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EPTO PARTICIPACIONES 2024\PUBLICACIONES PAG SEFIN\2024\CRISTOPHER PARA REVISAR\TRIMESTRALES 2024\"/>
    </mc:Choice>
  </mc:AlternateContent>
  <xr:revisionPtr revIDLastSave="0" documentId="13_ncr:1_{5731C556-B636-4FDB-B024-5F1F10B0E2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-SEPTIEMBRE 2024" sheetId="9" r:id="rId1"/>
    <sheet name="JULIO 2024" sheetId="8" r:id="rId2"/>
    <sheet name="AGOSTO 2024" sheetId="7" r:id="rId3"/>
    <sheet name="SEPTIEMBRE 2024" sheetId="4" r:id="rId4"/>
  </sheets>
  <definedNames>
    <definedName name="_xlnm._FilterDatabase" localSheetId="2" hidden="1">'AGOSTO 2024'!$A$6:$H$576</definedName>
    <definedName name="_xlnm._FilterDatabase" localSheetId="1" hidden="1">'JULIO 2024'!$C$5:$H$576</definedName>
    <definedName name="_xlnm._FilterDatabase" localSheetId="0" hidden="1">'JULIO-SEPTIEMBRE 2024'!$K$6:$L$576</definedName>
    <definedName name="_xlnm._FilterDatabase" localSheetId="3" hidden="1">'SEPTIEMBRE 2024'!$A$6:$H$576</definedName>
    <definedName name="_xlnm.Print_Titles" localSheetId="2">'AGOSTO 2024'!$1:$5</definedName>
    <definedName name="_xlnm.Print_Titles" localSheetId="1">'JULIO 2024'!$1:$5</definedName>
    <definedName name="_xlnm.Print_Titles" localSheetId="0">'JULIO-SEPTIEMBRE 2024'!$1:$5</definedName>
    <definedName name="_xlnm.Print_Titles" localSheetId="3">'SEPTIEMBRE 2024'!$1:$5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 l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7" i="9"/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H10" i="9"/>
  <c r="H14" i="9"/>
  <c r="H18" i="9"/>
  <c r="H22" i="9"/>
  <c r="H26" i="9"/>
  <c r="H30" i="9"/>
  <c r="H34" i="9"/>
  <c r="H38" i="9"/>
  <c r="H42" i="9"/>
  <c r="H46" i="9"/>
  <c r="H50" i="9"/>
  <c r="H54" i="9"/>
  <c r="H58" i="9"/>
  <c r="H62" i="9"/>
  <c r="H66" i="9"/>
  <c r="H70" i="9"/>
  <c r="H74" i="9"/>
  <c r="H78" i="9"/>
  <c r="H82" i="9"/>
  <c r="H86" i="9"/>
  <c r="H90" i="9"/>
  <c r="H94" i="9"/>
  <c r="H98" i="9"/>
  <c r="H102" i="9"/>
  <c r="H106" i="9"/>
  <c r="H110" i="9"/>
  <c r="H114" i="9"/>
  <c r="H118" i="9"/>
  <c r="H122" i="9"/>
  <c r="H126" i="9"/>
  <c r="H130" i="9"/>
  <c r="H134" i="9"/>
  <c r="H138" i="9"/>
  <c r="H142" i="9"/>
  <c r="H146" i="9"/>
  <c r="H150" i="9"/>
  <c r="H154" i="9"/>
  <c r="H158" i="9"/>
  <c r="H162" i="9"/>
  <c r="H166" i="9"/>
  <c r="H170" i="9"/>
  <c r="H174" i="9"/>
  <c r="H178" i="9"/>
  <c r="H182" i="9"/>
  <c r="H186" i="9"/>
  <c r="H190" i="9"/>
  <c r="H194" i="9"/>
  <c r="H198" i="9"/>
  <c r="H202" i="9"/>
  <c r="H206" i="9"/>
  <c r="H210" i="9"/>
  <c r="H214" i="9"/>
  <c r="H218" i="9"/>
  <c r="H222" i="9"/>
  <c r="H226" i="9"/>
  <c r="H230" i="9"/>
  <c r="H234" i="9"/>
  <c r="H238" i="9"/>
  <c r="H242" i="9"/>
  <c r="H246" i="9"/>
  <c r="H250" i="9"/>
  <c r="H254" i="9"/>
  <c r="H258" i="9"/>
  <c r="H262" i="9"/>
  <c r="H266" i="9"/>
  <c r="H270" i="9"/>
  <c r="H274" i="9"/>
  <c r="H278" i="9"/>
  <c r="H282" i="9"/>
  <c r="H286" i="9"/>
  <c r="H290" i="9"/>
  <c r="H294" i="9"/>
  <c r="H298" i="9"/>
  <c r="H302" i="9"/>
  <c r="H306" i="9"/>
  <c r="H310" i="9"/>
  <c r="H314" i="9"/>
  <c r="H318" i="9"/>
  <c r="H322" i="9"/>
  <c r="H326" i="9"/>
  <c r="H330" i="9"/>
  <c r="H334" i="9"/>
  <c r="H338" i="9"/>
  <c r="H342" i="9"/>
  <c r="H346" i="9"/>
  <c r="H350" i="9"/>
  <c r="H354" i="9"/>
  <c r="H358" i="9"/>
  <c r="H362" i="9"/>
  <c r="H366" i="9"/>
  <c r="H370" i="9"/>
  <c r="H374" i="9"/>
  <c r="H378" i="9"/>
  <c r="H382" i="9"/>
  <c r="H386" i="9"/>
  <c r="H390" i="9"/>
  <c r="H394" i="9"/>
  <c r="H398" i="9"/>
  <c r="H402" i="9"/>
  <c r="H406" i="9"/>
  <c r="H410" i="9"/>
  <c r="H414" i="9"/>
  <c r="H418" i="9"/>
  <c r="H422" i="9"/>
  <c r="H426" i="9"/>
  <c r="H430" i="9"/>
  <c r="H434" i="9"/>
  <c r="H438" i="9"/>
  <c r="H442" i="9"/>
  <c r="H446" i="9"/>
  <c r="H450" i="9"/>
  <c r="H454" i="9"/>
  <c r="H458" i="9"/>
  <c r="H462" i="9"/>
  <c r="H466" i="9"/>
  <c r="H470" i="9"/>
  <c r="H474" i="9"/>
  <c r="H478" i="9"/>
  <c r="H482" i="9"/>
  <c r="H486" i="9"/>
  <c r="H490" i="9"/>
  <c r="H494" i="9"/>
  <c r="H498" i="9"/>
  <c r="H502" i="9"/>
  <c r="H506" i="9"/>
  <c r="H510" i="9"/>
  <c r="H514" i="9"/>
  <c r="H518" i="9"/>
  <c r="H522" i="9"/>
  <c r="H526" i="9"/>
  <c r="H530" i="9"/>
  <c r="H534" i="9"/>
  <c r="H538" i="9"/>
  <c r="H542" i="9"/>
  <c r="H546" i="9"/>
  <c r="H550" i="9"/>
  <c r="H554" i="9"/>
  <c r="H558" i="9"/>
  <c r="H562" i="9"/>
  <c r="H566" i="9"/>
  <c r="H570" i="9"/>
  <c r="H574" i="9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7" i="7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7" i="8"/>
  <c r="E7" i="4"/>
  <c r="E575" i="9" l="1"/>
  <c r="E571" i="9"/>
  <c r="E567" i="9"/>
  <c r="E563" i="9"/>
  <c r="E559" i="9"/>
  <c r="E555" i="9"/>
  <c r="E551" i="9"/>
  <c r="E547" i="9"/>
  <c r="E543" i="9"/>
  <c r="E539" i="9"/>
  <c r="E535" i="9"/>
  <c r="E531" i="9"/>
  <c r="E527" i="9"/>
  <c r="E523" i="9"/>
  <c r="E519" i="9"/>
  <c r="E515" i="9"/>
  <c r="E511" i="9"/>
  <c r="E507" i="9"/>
  <c r="E503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7" i="9"/>
  <c r="E443" i="9"/>
  <c r="E439" i="9"/>
  <c r="E435" i="9"/>
  <c r="E431" i="9"/>
  <c r="E427" i="9"/>
  <c r="E423" i="9"/>
  <c r="E419" i="9"/>
  <c r="E415" i="9"/>
  <c r="E411" i="9"/>
  <c r="E407" i="9"/>
  <c r="E403" i="9"/>
  <c r="E399" i="9"/>
  <c r="E395" i="9"/>
  <c r="E391" i="9"/>
  <c r="E387" i="9"/>
  <c r="E383" i="9"/>
  <c r="E379" i="9"/>
  <c r="E375" i="9"/>
  <c r="E371" i="9"/>
  <c r="E367" i="9"/>
  <c r="E363" i="9"/>
  <c r="E359" i="9"/>
  <c r="E355" i="9"/>
  <c r="E351" i="9"/>
  <c r="E347" i="9"/>
  <c r="E343" i="9"/>
  <c r="E339" i="9"/>
  <c r="E335" i="9"/>
  <c r="E331" i="9"/>
  <c r="E327" i="9"/>
  <c r="E574" i="9"/>
  <c r="E570" i="9"/>
  <c r="E566" i="9"/>
  <c r="E562" i="9"/>
  <c r="E558" i="9"/>
  <c r="E554" i="9"/>
  <c r="E550" i="9"/>
  <c r="E546" i="9"/>
  <c r="E542" i="9"/>
  <c r="E538" i="9"/>
  <c r="E534" i="9"/>
  <c r="E530" i="9"/>
  <c r="E526" i="9"/>
  <c r="E522" i="9"/>
  <c r="E518" i="9"/>
  <c r="E514" i="9"/>
  <c r="E510" i="9"/>
  <c r="E506" i="9"/>
  <c r="E502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6" i="9"/>
  <c r="E442" i="9"/>
  <c r="E438" i="9"/>
  <c r="E434" i="9"/>
  <c r="E430" i="9"/>
  <c r="E426" i="9"/>
  <c r="E422" i="9"/>
  <c r="E418" i="9"/>
  <c r="E414" i="9"/>
  <c r="E410" i="9"/>
  <c r="E406" i="9"/>
  <c r="E402" i="9"/>
  <c r="E398" i="9"/>
  <c r="E394" i="9"/>
  <c r="E390" i="9"/>
  <c r="E386" i="9"/>
  <c r="E382" i="9"/>
  <c r="E378" i="9"/>
  <c r="E374" i="9"/>
  <c r="E370" i="9"/>
  <c r="E366" i="9"/>
  <c r="E362" i="9"/>
  <c r="E358" i="9"/>
  <c r="E354" i="9"/>
  <c r="E350" i="9"/>
  <c r="E346" i="9"/>
  <c r="E342" i="9"/>
  <c r="E338" i="9"/>
  <c r="E334" i="9"/>
  <c r="E330" i="9"/>
  <c r="E326" i="9"/>
  <c r="E322" i="9"/>
  <c r="E318" i="9"/>
  <c r="E314" i="9"/>
  <c r="E310" i="9"/>
  <c r="E306" i="9"/>
  <c r="E302" i="9"/>
  <c r="E298" i="9"/>
  <c r="E294" i="9"/>
  <c r="E290" i="9"/>
  <c r="E286" i="9"/>
  <c r="E282" i="9"/>
  <c r="E278" i="9"/>
  <c r="E274" i="9"/>
  <c r="E270" i="9"/>
  <c r="E266" i="9"/>
  <c r="E262" i="9"/>
  <c r="E258" i="9"/>
  <c r="E254" i="9"/>
  <c r="E250" i="9"/>
  <c r="E246" i="9"/>
  <c r="E242" i="9"/>
  <c r="E238" i="9"/>
  <c r="E234" i="9"/>
  <c r="E230" i="9"/>
  <c r="E226" i="9"/>
  <c r="E222" i="9"/>
  <c r="E218" i="9"/>
  <c r="E214" i="9"/>
  <c r="E210" i="9"/>
  <c r="E206" i="9"/>
  <c r="E202" i="9"/>
  <c r="E198" i="9"/>
  <c r="E194" i="9"/>
  <c r="E190" i="9"/>
  <c r="E186" i="9"/>
  <c r="E182" i="9"/>
  <c r="E178" i="9"/>
  <c r="E174" i="9"/>
  <c r="E170" i="9"/>
  <c r="E166" i="9"/>
  <c r="E162" i="9"/>
  <c r="E158" i="9"/>
  <c r="E154" i="9"/>
  <c r="E150" i="9"/>
  <c r="E146" i="9"/>
  <c r="E142" i="9"/>
  <c r="E138" i="9"/>
  <c r="E134" i="9"/>
  <c r="E130" i="9"/>
  <c r="E126" i="9"/>
  <c r="E122" i="9"/>
  <c r="E118" i="9"/>
  <c r="E114" i="9"/>
  <c r="E110" i="9"/>
  <c r="E106" i="9"/>
  <c r="E102" i="9"/>
  <c r="E98" i="9"/>
  <c r="E94" i="9"/>
  <c r="E90" i="9"/>
  <c r="E86" i="9"/>
  <c r="E82" i="9"/>
  <c r="E78" i="9"/>
  <c r="E74" i="9"/>
  <c r="E70" i="9"/>
  <c r="E66" i="9"/>
  <c r="E62" i="9"/>
  <c r="E58" i="9"/>
  <c r="E54" i="9"/>
  <c r="E50" i="9"/>
  <c r="E46" i="9"/>
  <c r="E42" i="9"/>
  <c r="E38" i="9"/>
  <c r="E34" i="9"/>
  <c r="E30" i="9"/>
  <c r="E26" i="9"/>
  <c r="E22" i="9"/>
  <c r="E18" i="9"/>
  <c r="E14" i="9"/>
  <c r="E10" i="9"/>
  <c r="H232" i="9"/>
  <c r="H136" i="9"/>
  <c r="H104" i="9"/>
  <c r="H7" i="9"/>
  <c r="H573" i="9"/>
  <c r="H569" i="9"/>
  <c r="H565" i="9"/>
  <c r="H561" i="9"/>
  <c r="H557" i="9"/>
  <c r="H553" i="9"/>
  <c r="H549" i="9"/>
  <c r="H545" i="9"/>
  <c r="H541" i="9"/>
  <c r="H537" i="9"/>
  <c r="H533" i="9"/>
  <c r="H529" i="9"/>
  <c r="H525" i="9"/>
  <c r="H521" i="9"/>
  <c r="H517" i="9"/>
  <c r="H513" i="9"/>
  <c r="H509" i="9"/>
  <c r="H505" i="9"/>
  <c r="H501" i="9"/>
  <c r="H497" i="9"/>
  <c r="H493" i="9"/>
  <c r="H489" i="9"/>
  <c r="H485" i="9"/>
  <c r="H481" i="9"/>
  <c r="H477" i="9"/>
  <c r="H473" i="9"/>
  <c r="H469" i="9"/>
  <c r="H465" i="9"/>
  <c r="H461" i="9"/>
  <c r="H457" i="9"/>
  <c r="H453" i="9"/>
  <c r="H449" i="9"/>
  <c r="H445" i="9"/>
  <c r="H441" i="9"/>
  <c r="H437" i="9"/>
  <c r="H433" i="9"/>
  <c r="H429" i="9"/>
  <c r="H425" i="9"/>
  <c r="H421" i="9"/>
  <c r="H417" i="9"/>
  <c r="H413" i="9"/>
  <c r="H409" i="9"/>
  <c r="H405" i="9"/>
  <c r="H401" i="9"/>
  <c r="H397" i="9"/>
  <c r="H393" i="9"/>
  <c r="H389" i="9"/>
  <c r="H385" i="9"/>
  <c r="H381" i="9"/>
  <c r="H377" i="9"/>
  <c r="H373" i="9"/>
  <c r="H369" i="9"/>
  <c r="H365" i="9"/>
  <c r="H361" i="9"/>
  <c r="H357" i="9"/>
  <c r="H353" i="9"/>
  <c r="H349" i="9"/>
  <c r="H264" i="9"/>
  <c r="H345" i="9"/>
  <c r="H341" i="9"/>
  <c r="H337" i="9"/>
  <c r="H333" i="9"/>
  <c r="H329" i="9"/>
  <c r="H325" i="9"/>
  <c r="H321" i="9"/>
  <c r="H317" i="9"/>
  <c r="H313" i="9"/>
  <c r="H309" i="9"/>
  <c r="H305" i="9"/>
  <c r="H301" i="9"/>
  <c r="H297" i="9"/>
  <c r="H293" i="9"/>
  <c r="H289" i="9"/>
  <c r="H285" i="9"/>
  <c r="H281" i="9"/>
  <c r="H277" i="9"/>
  <c r="H273" i="9"/>
  <c r="H269" i="9"/>
  <c r="H265" i="9"/>
  <c r="H261" i="9"/>
  <c r="H257" i="9"/>
  <c r="H253" i="9"/>
  <c r="H249" i="9"/>
  <c r="H245" i="9"/>
  <c r="H241" i="9"/>
  <c r="H237" i="9"/>
  <c r="H233" i="9"/>
  <c r="H229" i="9"/>
  <c r="H225" i="9"/>
  <c r="H221" i="9"/>
  <c r="H217" i="9"/>
  <c r="H213" i="9"/>
  <c r="H209" i="9"/>
  <c r="H205" i="9"/>
  <c r="H201" i="9"/>
  <c r="H197" i="9"/>
  <c r="H193" i="9"/>
  <c r="H189" i="9"/>
  <c r="H185" i="9"/>
  <c r="H181" i="9"/>
  <c r="H177" i="9"/>
  <c r="H173" i="9"/>
  <c r="H169" i="9"/>
  <c r="H165" i="9"/>
  <c r="H161" i="9"/>
  <c r="H157" i="9"/>
  <c r="H153" i="9"/>
  <c r="H149" i="9"/>
  <c r="H145" i="9"/>
  <c r="H141" i="9"/>
  <c r="H137" i="9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3" i="9"/>
  <c r="H9" i="9"/>
  <c r="E576" i="9"/>
  <c r="E572" i="9"/>
  <c r="E568" i="9"/>
  <c r="E564" i="9"/>
  <c r="E560" i="9"/>
  <c r="E556" i="9"/>
  <c r="E552" i="9"/>
  <c r="E548" i="9"/>
  <c r="E544" i="9"/>
  <c r="E540" i="9"/>
  <c r="E536" i="9"/>
  <c r="E532" i="9"/>
  <c r="E528" i="9"/>
  <c r="E524" i="9"/>
  <c r="E520" i="9"/>
  <c r="E516" i="9"/>
  <c r="E512" i="9"/>
  <c r="E508" i="9"/>
  <c r="E504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8" i="9"/>
  <c r="E444" i="9"/>
  <c r="E440" i="9"/>
  <c r="E436" i="9"/>
  <c r="E432" i="9"/>
  <c r="E428" i="9"/>
  <c r="E424" i="9"/>
  <c r="E420" i="9"/>
  <c r="E416" i="9"/>
  <c r="E412" i="9"/>
  <c r="E408" i="9"/>
  <c r="E404" i="9"/>
  <c r="E400" i="9"/>
  <c r="E396" i="9"/>
  <c r="E392" i="9"/>
  <c r="E388" i="9"/>
  <c r="E384" i="9"/>
  <c r="E380" i="9"/>
  <c r="E376" i="9"/>
  <c r="E372" i="9"/>
  <c r="E368" i="9"/>
  <c r="E364" i="9"/>
  <c r="E360" i="9"/>
  <c r="E356" i="9"/>
  <c r="E352" i="9"/>
  <c r="E348" i="9"/>
  <c r="E344" i="9"/>
  <c r="E340" i="9"/>
  <c r="E336" i="9"/>
  <c r="E332" i="9"/>
  <c r="E328" i="9"/>
  <c r="E324" i="9"/>
  <c r="E320" i="9"/>
  <c r="E316" i="9"/>
  <c r="E312" i="9"/>
  <c r="E308" i="9"/>
  <c r="E304" i="9"/>
  <c r="E300" i="9"/>
  <c r="E296" i="9"/>
  <c r="E292" i="9"/>
  <c r="E288" i="9"/>
  <c r="E284" i="9"/>
  <c r="E280" i="9"/>
  <c r="E276" i="9"/>
  <c r="E272" i="9"/>
  <c r="E268" i="9"/>
  <c r="E264" i="9"/>
  <c r="E260" i="9"/>
  <c r="E256" i="9"/>
  <c r="E252" i="9"/>
  <c r="E248" i="9"/>
  <c r="E244" i="9"/>
  <c r="E240" i="9"/>
  <c r="E236" i="9"/>
  <c r="E232" i="9"/>
  <c r="E228" i="9"/>
  <c r="E224" i="9"/>
  <c r="E220" i="9"/>
  <c r="E216" i="9"/>
  <c r="E212" i="9"/>
  <c r="E208" i="9"/>
  <c r="E204" i="9"/>
  <c r="E200" i="9"/>
  <c r="E196" i="9"/>
  <c r="E192" i="9"/>
  <c r="E188" i="9"/>
  <c r="E184" i="9"/>
  <c r="E180" i="9"/>
  <c r="E176" i="9"/>
  <c r="E172" i="9"/>
  <c r="E168" i="9"/>
  <c r="E164" i="9"/>
  <c r="E160" i="9"/>
  <c r="E156" i="9"/>
  <c r="E152" i="9"/>
  <c r="E148" i="9"/>
  <c r="E144" i="9"/>
  <c r="E140" i="9"/>
  <c r="E136" i="9"/>
  <c r="E132" i="9"/>
  <c r="E128" i="9"/>
  <c r="E124" i="9"/>
  <c r="E120" i="9"/>
  <c r="E116" i="9"/>
  <c r="E112" i="9"/>
  <c r="E108" i="9"/>
  <c r="E104" i="9"/>
  <c r="E100" i="9"/>
  <c r="E96" i="9"/>
  <c r="E92" i="9"/>
  <c r="E88" i="9"/>
  <c r="E84" i="9"/>
  <c r="E80" i="9"/>
  <c r="E76" i="9"/>
  <c r="E72" i="9"/>
  <c r="E68" i="9"/>
  <c r="E64" i="9"/>
  <c r="E60" i="9"/>
  <c r="E56" i="9"/>
  <c r="E52" i="9"/>
  <c r="E48" i="9"/>
  <c r="E44" i="9"/>
  <c r="E40" i="9"/>
  <c r="E36" i="9"/>
  <c r="E32" i="9"/>
  <c r="E28" i="9"/>
  <c r="E24" i="9"/>
  <c r="E20" i="9"/>
  <c r="E16" i="9"/>
  <c r="E12" i="9"/>
  <c r="E8" i="9"/>
  <c r="E573" i="9"/>
  <c r="E569" i="9"/>
  <c r="E557" i="9"/>
  <c r="E553" i="9"/>
  <c r="E541" i="9"/>
  <c r="E537" i="9"/>
  <c r="E529" i="9"/>
  <c r="E521" i="9"/>
  <c r="E513" i="9"/>
  <c r="E505" i="9"/>
  <c r="E497" i="9"/>
  <c r="E489" i="9"/>
  <c r="E481" i="9"/>
  <c r="E473" i="9"/>
  <c r="E465" i="9"/>
  <c r="E457" i="9"/>
  <c r="E449" i="9"/>
  <c r="E441" i="9"/>
  <c r="E433" i="9"/>
  <c r="E425" i="9"/>
  <c r="E417" i="9"/>
  <c r="E409" i="9"/>
  <c r="E401" i="9"/>
  <c r="E393" i="9"/>
  <c r="E385" i="9"/>
  <c r="E377" i="9"/>
  <c r="E369" i="9"/>
  <c r="H511" i="9"/>
  <c r="H495" i="9"/>
  <c r="H479" i="9"/>
  <c r="H463" i="9"/>
  <c r="H447" i="9"/>
  <c r="H431" i="9"/>
  <c r="H576" i="9"/>
  <c r="H572" i="9"/>
  <c r="H568" i="9"/>
  <c r="H564" i="9"/>
  <c r="H560" i="9"/>
  <c r="H556" i="9"/>
  <c r="H552" i="9"/>
  <c r="H548" i="9"/>
  <c r="H544" i="9"/>
  <c r="H540" i="9"/>
  <c r="H536" i="9"/>
  <c r="H532" i="9"/>
  <c r="H528" i="9"/>
  <c r="H524" i="9"/>
  <c r="H520" i="9"/>
  <c r="H516" i="9"/>
  <c r="H512" i="9"/>
  <c r="H508" i="9"/>
  <c r="H504" i="9"/>
  <c r="H500" i="9"/>
  <c r="H496" i="9"/>
  <c r="H492" i="9"/>
  <c r="H488" i="9"/>
  <c r="H484" i="9"/>
  <c r="H480" i="9"/>
  <c r="H476" i="9"/>
  <c r="H472" i="9"/>
  <c r="H468" i="9"/>
  <c r="H464" i="9"/>
  <c r="H460" i="9"/>
  <c r="H456" i="9"/>
  <c r="H452" i="9"/>
  <c r="H448" i="9"/>
  <c r="H444" i="9"/>
  <c r="H440" i="9"/>
  <c r="H436" i="9"/>
  <c r="H432" i="9"/>
  <c r="H428" i="9"/>
  <c r="H424" i="9"/>
  <c r="H420" i="9"/>
  <c r="H416" i="9"/>
  <c r="H412" i="9"/>
  <c r="H408" i="9"/>
  <c r="H404" i="9"/>
  <c r="H400" i="9"/>
  <c r="H396" i="9"/>
  <c r="H392" i="9"/>
  <c r="H388" i="9"/>
  <c r="H384" i="9"/>
  <c r="H380" i="9"/>
  <c r="H376" i="9"/>
  <c r="H372" i="9"/>
  <c r="H368" i="9"/>
  <c r="H364" i="9"/>
  <c r="H360" i="9"/>
  <c r="H328" i="9"/>
  <c r="H296" i="9"/>
  <c r="H200" i="9"/>
  <c r="H168" i="9"/>
  <c r="H72" i="9"/>
  <c r="H40" i="9"/>
  <c r="E7" i="9"/>
  <c r="E565" i="9"/>
  <c r="E561" i="9"/>
  <c r="E549" i="9"/>
  <c r="E545" i="9"/>
  <c r="E533" i="9"/>
  <c r="E525" i="9"/>
  <c r="E517" i="9"/>
  <c r="E509" i="9"/>
  <c r="E501" i="9"/>
  <c r="E493" i="9"/>
  <c r="E485" i="9"/>
  <c r="E477" i="9"/>
  <c r="E469" i="9"/>
  <c r="E461" i="9"/>
  <c r="E453" i="9"/>
  <c r="E445" i="9"/>
  <c r="E437" i="9"/>
  <c r="E429" i="9"/>
  <c r="E421" i="9"/>
  <c r="E413" i="9"/>
  <c r="E405" i="9"/>
  <c r="E397" i="9"/>
  <c r="E389" i="9"/>
  <c r="E381" i="9"/>
  <c r="E373" i="9"/>
  <c r="E365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H356" i="9"/>
  <c r="H352" i="9"/>
  <c r="H348" i="9"/>
  <c r="H344" i="9"/>
  <c r="H340" i="9"/>
  <c r="H336" i="9"/>
  <c r="H332" i="9"/>
  <c r="H324" i="9"/>
  <c r="H320" i="9"/>
  <c r="H316" i="9"/>
  <c r="H312" i="9"/>
  <c r="H308" i="9"/>
  <c r="H304" i="9"/>
  <c r="H300" i="9"/>
  <c r="H292" i="9"/>
  <c r="H288" i="9"/>
  <c r="H284" i="9"/>
  <c r="H280" i="9"/>
  <c r="H276" i="9"/>
  <c r="H272" i="9"/>
  <c r="H268" i="9"/>
  <c r="H260" i="9"/>
  <c r="H256" i="9"/>
  <c r="H252" i="9"/>
  <c r="H248" i="9"/>
  <c r="H244" i="9"/>
  <c r="H240" i="9"/>
  <c r="H236" i="9"/>
  <c r="H228" i="9"/>
  <c r="H224" i="9"/>
  <c r="H220" i="9"/>
  <c r="H216" i="9"/>
  <c r="H212" i="9"/>
  <c r="H208" i="9"/>
  <c r="H204" i="9"/>
  <c r="H196" i="9"/>
  <c r="H192" i="9"/>
  <c r="H188" i="9"/>
  <c r="H184" i="9"/>
  <c r="H180" i="9"/>
  <c r="H176" i="9"/>
  <c r="H172" i="9"/>
  <c r="H164" i="9"/>
  <c r="H160" i="9"/>
  <c r="H156" i="9"/>
  <c r="H152" i="9"/>
  <c r="H148" i="9"/>
  <c r="H144" i="9"/>
  <c r="H140" i="9"/>
  <c r="H132" i="9"/>
  <c r="H128" i="9"/>
  <c r="H124" i="9"/>
  <c r="H120" i="9"/>
  <c r="H116" i="9"/>
  <c r="H112" i="9"/>
  <c r="H108" i="9"/>
  <c r="H100" i="9"/>
  <c r="H96" i="9"/>
  <c r="H92" i="9"/>
  <c r="H88" i="9"/>
  <c r="H84" i="9"/>
  <c r="H80" i="9"/>
  <c r="H76" i="9"/>
  <c r="H68" i="9"/>
  <c r="H64" i="9"/>
  <c r="H60" i="9"/>
  <c r="H56" i="9"/>
  <c r="H52" i="9"/>
  <c r="H48" i="9"/>
  <c r="H44" i="9"/>
  <c r="H36" i="9"/>
  <c r="H32" i="9"/>
  <c r="H28" i="9"/>
  <c r="H24" i="9"/>
  <c r="H20" i="9"/>
  <c r="H16" i="9"/>
  <c r="H12" i="9"/>
  <c r="H8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H575" i="9"/>
  <c r="H571" i="9"/>
  <c r="H567" i="9"/>
  <c r="H563" i="9"/>
  <c r="H559" i="9"/>
  <c r="H555" i="9"/>
  <c r="H551" i="9"/>
  <c r="H547" i="9"/>
  <c r="H543" i="9"/>
  <c r="H539" i="9"/>
  <c r="H535" i="9"/>
  <c r="H531" i="9"/>
  <c r="H527" i="9"/>
  <c r="H523" i="9"/>
  <c r="H519" i="9"/>
  <c r="H515" i="9"/>
  <c r="H507" i="9"/>
  <c r="H503" i="9"/>
  <c r="H499" i="9"/>
  <c r="H491" i="9"/>
  <c r="H487" i="9"/>
  <c r="H483" i="9"/>
  <c r="H475" i="9"/>
  <c r="H471" i="9"/>
  <c r="H467" i="9"/>
  <c r="H459" i="9"/>
  <c r="H455" i="9"/>
  <c r="H451" i="9"/>
  <c r="H443" i="9"/>
  <c r="H439" i="9"/>
  <c r="H435" i="9"/>
  <c r="H427" i="9"/>
  <c r="H423" i="9"/>
  <c r="H419" i="9"/>
  <c r="H415" i="9"/>
  <c r="H411" i="9"/>
  <c r="H407" i="9"/>
  <c r="H403" i="9"/>
  <c r="H399" i="9"/>
  <c r="H395" i="9"/>
  <c r="H391" i="9"/>
  <c r="H387" i="9"/>
  <c r="H383" i="9"/>
  <c r="H379" i="9"/>
  <c r="H375" i="9"/>
  <c r="H371" i="9"/>
  <c r="H367" i="9"/>
  <c r="H363" i="9"/>
  <c r="H359" i="9"/>
  <c r="H355" i="9"/>
  <c r="H351" i="9"/>
  <c r="H347" i="9"/>
  <c r="H343" i="9"/>
  <c r="H339" i="9"/>
  <c r="H335" i="9"/>
  <c r="H331" i="9"/>
  <c r="H327" i="9"/>
  <c r="H323" i="9"/>
  <c r="H319" i="9"/>
  <c r="H315" i="9"/>
  <c r="H311" i="9"/>
  <c r="H307" i="9"/>
  <c r="H303" i="9"/>
  <c r="H299" i="9"/>
  <c r="H295" i="9"/>
  <c r="H291" i="9"/>
  <c r="H287" i="9"/>
  <c r="H283" i="9"/>
  <c r="H279" i="9"/>
  <c r="H275" i="9"/>
  <c r="H271" i="9"/>
  <c r="H267" i="9"/>
  <c r="H263" i="9"/>
  <c r="H259" i="9"/>
  <c r="H255" i="9"/>
  <c r="H251" i="9"/>
  <c r="H247" i="9"/>
  <c r="H243" i="9"/>
  <c r="H239" i="9"/>
  <c r="H235" i="9"/>
  <c r="H231" i="9"/>
  <c r="H227" i="9"/>
  <c r="H223" i="9"/>
  <c r="H219" i="9"/>
  <c r="H215" i="9"/>
  <c r="H211" i="9"/>
  <c r="H207" i="9"/>
  <c r="H203" i="9"/>
  <c r="H199" i="9"/>
  <c r="H195" i="9"/>
  <c r="H191" i="9"/>
  <c r="H187" i="9"/>
  <c r="H183" i="9"/>
  <c r="H179" i="9"/>
  <c r="H175" i="9"/>
  <c r="H171" i="9"/>
  <c r="H167" i="9"/>
  <c r="H163" i="9"/>
  <c r="H159" i="9"/>
  <c r="H155" i="9"/>
  <c r="H151" i="9"/>
  <c r="H147" i="9"/>
  <c r="H143" i="9"/>
  <c r="H139" i="9"/>
  <c r="H135" i="9"/>
  <c r="H131" i="9"/>
  <c r="H127" i="9"/>
  <c r="H123" i="9"/>
  <c r="H119" i="9"/>
  <c r="H115" i="9"/>
  <c r="H111" i="9"/>
  <c r="H107" i="9"/>
  <c r="H103" i="9"/>
  <c r="H99" i="9"/>
  <c r="H95" i="9"/>
  <c r="H91" i="9"/>
  <c r="H87" i="9"/>
  <c r="H83" i="9"/>
  <c r="H79" i="9"/>
  <c r="H75" i="9"/>
  <c r="H71" i="9"/>
  <c r="H67" i="9"/>
  <c r="H63" i="9"/>
  <c r="H59" i="9"/>
  <c r="H55" i="9"/>
  <c r="H51" i="9"/>
  <c r="H47" i="9"/>
  <c r="H43" i="9"/>
  <c r="H39" i="9"/>
  <c r="H35" i="9"/>
  <c r="H31" i="9"/>
  <c r="H27" i="9"/>
  <c r="H23" i="9"/>
  <c r="H19" i="9"/>
  <c r="H15" i="9"/>
  <c r="H11" i="9"/>
  <c r="C6" i="9"/>
  <c r="E6" i="9" l="1"/>
  <c r="D6" i="9" l="1"/>
  <c r="C6" i="8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G6" i="8" l="1"/>
  <c r="F6" i="8"/>
  <c r="D6" i="8"/>
  <c r="G6" i="7"/>
  <c r="F6" i="7"/>
  <c r="D6" i="7"/>
  <c r="C6" i="7"/>
  <c r="F6" i="4"/>
  <c r="G6" i="4"/>
  <c r="D6" i="4"/>
  <c r="C6" i="4"/>
  <c r="H6" i="4" l="1"/>
  <c r="H6" i="8"/>
  <c r="F6" i="9"/>
  <c r="G6" i="9"/>
  <c r="E6" i="8"/>
  <c r="E6" i="7"/>
  <c r="H6" i="7"/>
  <c r="E6" i="4"/>
  <c r="H6" i="9" l="1"/>
</calcChain>
</file>

<file path=xl/sharedStrings.xml><?xml version="1.0" encoding="utf-8"?>
<sst xmlns="http://schemas.openxmlformats.org/spreadsheetml/2006/main" count="4604" uniqueCount="1151">
  <si>
    <t>NÚM</t>
  </si>
  <si>
    <t>MUNICIPIO</t>
  </si>
  <si>
    <t>FONDO DE APORTACIONES PARA LA INFRAESTRUCTURA SOCIAL MUNICIPAL (FAISMUN)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</si>
  <si>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</si>
  <si>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</si>
  <si>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</si>
  <si>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</si>
  <si>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</si>
  <si>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</si>
  <si>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</si>
  <si>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</si>
  <si>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</si>
  <si>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</si>
  <si>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</si>
  <si>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</si>
  <si>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</si>
  <si>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</si>
  <si>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</si>
  <si>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</si>
  <si>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</si>
  <si>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</si>
  <si>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</si>
  <si>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</si>
  <si>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</si>
  <si>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</si>
  <si>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</si>
  <si>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</si>
  <si>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</si>
  <si>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</si>
  <si>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</si>
  <si>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</si>
  <si>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</si>
  <si>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</si>
  <si>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</si>
  <si>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</si>
  <si>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</si>
  <si>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</si>
  <si>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</si>
  <si>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</si>
  <si>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</si>
  <si>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</si>
  <si>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</si>
  <si>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</si>
  <si>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</si>
  <si>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</si>
  <si>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</si>
  <si>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</si>
  <si>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</si>
  <si>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</si>
  <si>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</si>
  <si>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</si>
  <si>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</si>
  <si>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</si>
  <si>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</si>
  <si>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</si>
  <si>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</si>
  <si>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</si>
  <si>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</si>
  <si>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</si>
  <si>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</si>
  <si>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</si>
  <si>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</si>
  <si>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</si>
  <si>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</si>
  <si>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</si>
  <si>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</si>
  <si>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</si>
  <si>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</si>
  <si>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</si>
  <si>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</si>
  <si>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</si>
  <si>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</si>
  <si>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</si>
  <si>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</si>
  <si>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</si>
  <si>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</si>
  <si>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</si>
  <si>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</si>
  <si>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</si>
  <si>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</si>
  <si>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</si>
  <si>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</si>
  <si>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</si>
  <si>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</si>
  <si>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</si>
  <si>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</si>
  <si>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</si>
  <si>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</si>
  <si>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</si>
  <si>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</si>
  <si>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</si>
  <si>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</si>
  <si>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</si>
  <si>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</si>
  <si>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</si>
  <si>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</si>
  <si>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</si>
  <si>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</si>
  <si>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</si>
  <si>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</si>
  <si>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</si>
  <si>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</si>
  <si>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</si>
  <si>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</si>
  <si>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</si>
  <si>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</si>
  <si>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</si>
  <si>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</si>
  <si>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</si>
  <si>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</si>
  <si>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</si>
  <si>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</si>
  <si>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</si>
  <si>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</si>
  <si>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</si>
  <si>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</si>
  <si>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</si>
  <si>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</si>
  <si>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</si>
  <si>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</si>
  <si>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</si>
  <si>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</si>
  <si>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</si>
  <si>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</si>
  <si>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</si>
  <si>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</si>
  <si>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</si>
  <si>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</si>
  <si>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</si>
  <si>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</si>
  <si>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</si>
  <si>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</si>
  <si>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</si>
  <si>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</si>
  <si>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</si>
  <si>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</si>
  <si>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</si>
  <si>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</si>
  <si>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</si>
  <si>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</si>
  <si>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</si>
  <si>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</si>
  <si>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</si>
  <si>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</si>
  <si>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</si>
  <si>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</si>
  <si>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</si>
  <si>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</si>
  <si>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</si>
  <si>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</si>
  <si>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</si>
  <si>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</si>
  <si>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</si>
  <si>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</si>
  <si>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</si>
  <si>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</si>
  <si>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</si>
  <si>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</si>
  <si>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</si>
  <si>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</si>
  <si>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</si>
  <si>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</si>
  <si>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</si>
  <si>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</si>
  <si>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</si>
  <si>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</si>
  <si>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</si>
  <si>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</si>
  <si>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</si>
  <si>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</si>
  <si>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</si>
  <si>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</si>
  <si>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</si>
  <si>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</si>
  <si>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</si>
  <si>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</si>
  <si>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</si>
  <si>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</si>
  <si>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</si>
  <si>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</si>
  <si>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</si>
  <si>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</si>
  <si>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</si>
  <si>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</si>
  <si>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</si>
  <si>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</si>
  <si>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</si>
  <si>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</si>
  <si>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</si>
  <si>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</si>
  <si>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</si>
  <si>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</si>
  <si>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</si>
  <si>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</si>
  <si>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</si>
  <si>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</si>
  <si>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</si>
  <si>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</si>
  <si>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</si>
  <si>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</si>
  <si>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</si>
  <si>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</si>
  <si>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</si>
  <si>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</si>
  <si>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</si>
  <si>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</si>
  <si>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</si>
  <si>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</si>
  <si>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</si>
  <si>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</si>
  <si>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</si>
  <si>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</si>
  <si>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</si>
  <si>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</si>
  <si>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</si>
  <si>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</si>
  <si>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</si>
  <si>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</si>
  <si>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</si>
  <si>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</si>
  <si>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</si>
  <si>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</si>
  <si>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</si>
  <si>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</si>
  <si>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</si>
  <si>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</si>
  <si>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</si>
  <si>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</si>
  <si>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</si>
  <si>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</si>
  <si>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</si>
  <si>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</si>
  <si>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</si>
  <si>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</si>
  <si>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</si>
  <si>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</si>
  <si>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</si>
  <si>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</si>
  <si>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</si>
  <si>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</si>
  <si>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</si>
  <si>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</si>
  <si>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</si>
  <si>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</si>
  <si>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</si>
  <si>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</si>
  <si>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</si>
  <si>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</si>
  <si>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</si>
  <si>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</si>
  <si>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</si>
  <si>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</si>
  <si>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</si>
  <si>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</si>
  <si>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</si>
  <si>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</si>
  <si>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</si>
  <si>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</si>
  <si>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</si>
  <si>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</si>
  <si>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</si>
  <si>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</si>
  <si>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</si>
  <si>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</si>
  <si>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</si>
  <si>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</si>
  <si>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</si>
  <si>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</si>
  <si>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</si>
  <si>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</si>
  <si>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</si>
  <si>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</si>
  <si>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</si>
  <si>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</si>
  <si>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</si>
  <si>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</si>
  <si>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</si>
  <si>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</si>
  <si>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</si>
  <si>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</si>
  <si>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</si>
  <si>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</si>
  <si>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</si>
  <si>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</si>
  <si>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</si>
  <si>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</si>
  <si>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</si>
  <si>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</si>
  <si>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</si>
  <si>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</si>
  <si>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</si>
  <si>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</si>
  <si>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</si>
  <si>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</si>
  <si>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</si>
  <si>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</si>
  <si>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</si>
  <si>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</si>
  <si>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</si>
  <si>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</si>
  <si>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</si>
  <si>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</si>
  <si>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</si>
  <si>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</si>
  <si>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</si>
  <si>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</si>
  <si>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</si>
  <si>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</si>
  <si>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</si>
  <si>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</si>
  <si>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</si>
  <si>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</si>
  <si>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</si>
  <si>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</si>
  <si>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</si>
  <si>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</si>
  <si>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</si>
  <si>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</si>
  <si>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</si>
  <si>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</si>
  <si>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</si>
  <si>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</si>
  <si>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</si>
  <si>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</si>
  <si>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</si>
  <si>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</si>
  <si>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</si>
  <si>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</si>
  <si>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</si>
  <si>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</si>
  <si>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</si>
  <si>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</si>
  <si>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</si>
  <si>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</si>
  <si>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</si>
  <si>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</si>
  <si>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</si>
  <si>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</si>
  <si>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</si>
  <si>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</si>
  <si>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</si>
  <si>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</si>
  <si>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</si>
  <si>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</si>
  <si>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</si>
  <si>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</si>
  <si>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</si>
  <si>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</si>
  <si>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</si>
  <si>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</si>
  <si>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</si>
  <si>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</si>
  <si>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</si>
  <si>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</si>
  <si>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</si>
  <si>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</si>
  <si>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</si>
  <si>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</si>
  <si>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</si>
  <si>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</si>
  <si>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</si>
  <si>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</si>
  <si>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</si>
  <si>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</si>
  <si>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</si>
  <si>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</si>
  <si>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</si>
  <si>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</si>
  <si>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</si>
  <si>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</si>
  <si>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</si>
  <si>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</si>
  <si>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</si>
  <si>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</si>
  <si>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</si>
  <si>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</si>
  <si>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</si>
  <si>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</si>
  <si>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</si>
  <si>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</si>
  <si>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</si>
  <si>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</si>
  <si>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</si>
  <si>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</si>
  <si>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</si>
  <si>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</si>
  <si>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</si>
  <si>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</si>
  <si>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</si>
  <si>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</si>
  <si>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</si>
  <si>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</si>
  <si>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</si>
  <si>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</si>
  <si>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</si>
  <si>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</si>
  <si>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</si>
  <si>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</si>
  <si>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</si>
  <si>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</si>
  <si>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</si>
  <si>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</si>
  <si>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</si>
  <si>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</si>
  <si>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</si>
  <si>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</si>
  <si>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</si>
  <si>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</si>
  <si>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</si>
  <si>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</si>
  <si>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</si>
  <si>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</si>
  <si>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</si>
  <si>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</si>
  <si>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</si>
  <si>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</si>
  <si>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</si>
  <si>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</si>
  <si>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</si>
  <si>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</si>
  <si>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</si>
  <si>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</si>
  <si>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</si>
  <si>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</si>
  <si>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</si>
  <si>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</si>
  <si>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</si>
  <si>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</si>
  <si>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</si>
  <si>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</si>
  <si>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</si>
  <si>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</si>
  <si>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</si>
  <si>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</si>
  <si>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</si>
  <si>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</si>
  <si>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</si>
  <si>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</si>
  <si>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</si>
  <si>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</si>
  <si>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</si>
  <si>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</si>
  <si>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</si>
  <si>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</si>
  <si>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</si>
  <si>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</si>
  <si>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</si>
  <si>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</si>
  <si>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</si>
  <si>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</si>
  <si>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</si>
  <si>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</si>
  <si>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</si>
  <si>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</si>
  <si>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</si>
  <si>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</si>
  <si>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</si>
  <si>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</si>
  <si>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</si>
  <si>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</si>
  <si>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</si>
  <si>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</si>
  <si>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</si>
  <si>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</si>
  <si>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</si>
  <si>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</si>
  <si>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</si>
  <si>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</si>
  <si>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</si>
  <si>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</si>
  <si>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</si>
  <si>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</si>
  <si>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</si>
  <si>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</si>
  <si>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</si>
  <si>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</si>
  <si>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</si>
  <si>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</si>
  <si>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</si>
  <si>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</si>
  <si>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</si>
  <si>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</si>
  <si>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</si>
  <si>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</si>
  <si>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</si>
  <si>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</si>
  <si>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</si>
  <si>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</si>
  <si>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</si>
  <si>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</si>
  <si>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</si>
  <si>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</si>
  <si>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</si>
  <si>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</si>
  <si>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</si>
  <si>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</si>
  <si>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</si>
  <si>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</si>
  <si>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</si>
  <si>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</si>
  <si>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</si>
  <si>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</si>
  <si>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</si>
  <si>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</si>
  <si>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</si>
  <si>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</si>
  <si>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</si>
  <si>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</si>
  <si>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</si>
  <si>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</si>
  <si>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</si>
  <si>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</si>
  <si>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</si>
  <si>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</si>
  <si>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</si>
  <si>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</si>
  <si>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</si>
  <si>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</si>
  <si>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</si>
  <si>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</si>
  <si>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</si>
  <si>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</si>
  <si>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</si>
  <si>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</si>
  <si>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</si>
  <si>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</si>
  <si>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</si>
  <si>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</si>
  <si>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</si>
  <si>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</si>
  <si>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</si>
  <si>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</si>
  <si>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</si>
  <si>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</si>
  <si>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</si>
  <si>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</si>
  <si>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</si>
  <si>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</si>
  <si>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</si>
  <si>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</si>
  <si>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</si>
  <si>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</si>
  <si>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</si>
  <si>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</si>
  <si>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</si>
  <si>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</si>
  <si>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</si>
  <si>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</si>
  <si>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</si>
  <si>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</si>
  <si>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</si>
  <si>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</si>
  <si>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</si>
  <si>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</si>
  <si>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</si>
  <si>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</si>
  <si>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</si>
  <si>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</si>
  <si>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</si>
  <si>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</si>
  <si>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</si>
  <si>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</si>
  <si>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</si>
  <si>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</si>
  <si>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</si>
  <si>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</si>
  <si>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</si>
  <si>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</si>
  <si>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</si>
  <si>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</si>
  <si>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</si>
  <si>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</si>
  <si>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</si>
  <si>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</si>
  <si>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</si>
  <si>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</si>
  <si>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</si>
  <si>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</si>
  <si>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</si>
  <si>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</si>
  <si>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</si>
  <si>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</si>
  <si>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</si>
  <si>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</si>
  <si>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</si>
  <si>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</si>
  <si>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</si>
  <si>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</si>
  <si>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</si>
  <si>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</si>
  <si>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</si>
  <si>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</si>
  <si>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</si>
  <si>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</si>
  <si>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</si>
  <si>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</si>
  <si>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</si>
  <si>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</si>
  <si>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</si>
  <si>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</si>
  <si>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</si>
  <si>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</si>
  <si>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</si>
  <si>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</si>
  <si>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</si>
  <si>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</si>
  <si>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</si>
  <si>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</si>
  <si>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</si>
  <si>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</si>
  <si>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</si>
  <si>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</si>
  <si>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</si>
  <si>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</si>
  <si>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</si>
  <si>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</si>
  <si>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</si>
  <si>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</si>
  <si>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</si>
  <si>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</si>
  <si>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</si>
  <si>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</si>
  <si>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</si>
  <si>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</si>
  <si>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</si>
  <si>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</si>
  <si>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</si>
  <si>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</si>
  <si>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</si>
  <si>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</si>
  <si>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</si>
  <si>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</si>
  <si>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</si>
  <si>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</si>
  <si>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</si>
  <si>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</si>
  <si>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</si>
  <si>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</si>
  <si>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</si>
  <si>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</si>
  <si>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</si>
  <si>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</si>
  <si>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</si>
  <si>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</si>
  <si>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</si>
  <si>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</si>
  <si>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</si>
  <si>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</si>
  <si>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</si>
  <si>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</si>
  <si>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</si>
  <si>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</si>
  <si>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</si>
  <si>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</si>
  <si>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</si>
  <si>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</si>
  <si>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</si>
  <si>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</si>
  <si>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</si>
  <si>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</si>
  <si>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</si>
  <si>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</si>
  <si>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</si>
  <si>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</si>
  <si>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</si>
  <si>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</si>
  <si>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</si>
  <si>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</si>
  <si>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</si>
  <si>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</si>
  <si>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</si>
  <si>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</si>
  <si>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</si>
  <si>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</si>
  <si>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</si>
  <si>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</si>
  <si>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</si>
  <si>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</si>
  <si>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</si>
  <si>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</si>
  <si>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</si>
  <si>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</si>
  <si>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</si>
  <si>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</si>
  <si>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</si>
  <si>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</si>
  <si>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</si>
  <si>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</si>
  <si>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</si>
  <si>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</si>
  <si>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</si>
  <si>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</si>
  <si>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</si>
  <si>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</si>
  <si>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</si>
  <si>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</si>
  <si>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</si>
  <si>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</si>
  <si>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</si>
  <si>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</si>
  <si>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</si>
  <si>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</si>
  <si>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</si>
  <si>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</si>
  <si>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</si>
  <si>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</si>
  <si>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</si>
  <si>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</si>
  <si>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</si>
  <si>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</si>
  <si>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</si>
  <si>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</si>
  <si>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</si>
  <si>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</si>
  <si>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</si>
  <si>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</si>
  <si>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</si>
  <si>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</si>
  <si>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</si>
  <si>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</si>
  <si>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</si>
  <si>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</si>
  <si>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</si>
  <si>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</si>
  <si>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</si>
  <si>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</si>
  <si>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</si>
  <si>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</si>
  <si>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</si>
  <si>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</si>
  <si>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</si>
  <si>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</si>
  <si>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</si>
  <si>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</si>
  <si>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</si>
  <si>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</si>
  <si>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</si>
  <si>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</si>
  <si>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</si>
  <si>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</si>
  <si>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</si>
  <si>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</si>
  <si>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</si>
  <si>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</si>
  <si>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</si>
  <si>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</si>
  <si>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</si>
  <si>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</si>
  <si>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</si>
  <si>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</si>
  <si>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</si>
  <si>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</si>
  <si>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</si>
  <si>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</si>
  <si>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</si>
  <si>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</si>
  <si>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</si>
  <si>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</si>
  <si>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</si>
  <si>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</si>
  <si>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</si>
  <si>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</si>
  <si>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</si>
  <si>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</si>
  <si>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</si>
  <si>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</si>
  <si>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</si>
  <si>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</si>
  <si>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</si>
  <si>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</si>
  <si>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</si>
  <si>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</si>
  <si>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</si>
  <si>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</si>
  <si>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</si>
  <si>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</si>
  <si>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</si>
  <si>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</si>
  <si>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</si>
  <si>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</si>
  <si>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</si>
  <si>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</si>
  <si>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</si>
  <si>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</si>
  <si>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</si>
  <si>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</si>
  <si>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</si>
  <si>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</si>
  <si>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</si>
  <si>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</si>
  <si>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</si>
  <si>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</si>
  <si>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</si>
  <si>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</si>
  <si>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</si>
  <si>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</si>
  <si>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</si>
  <si>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</si>
  <si>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</si>
  <si>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</si>
  <si>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</si>
  <si>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</si>
  <si>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</si>
  <si>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</si>
  <si>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</si>
  <si>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</si>
  <si>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</si>
  <si>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</si>
  <si>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</si>
  <si>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</si>
  <si>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</si>
  <si>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</si>
  <si>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</si>
  <si>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</si>
  <si>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</si>
  <si>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</si>
  <si>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</si>
  <si>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</si>
  <si>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</si>
  <si>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</si>
  <si>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</si>
  <si>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</si>
  <si>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</si>
  <si>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</si>
  <si>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</si>
  <si>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</si>
  <si>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</si>
  <si>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</si>
  <si>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</si>
  <si>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</si>
  <si>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</si>
  <si>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</si>
  <si>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</si>
  <si>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</si>
  <si>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</si>
  <si>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</si>
  <si>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</si>
  <si>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</si>
  <si>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</si>
  <si>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</si>
  <si>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</si>
  <si>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</si>
  <si>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</si>
  <si>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</si>
  <si>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</si>
  <si>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</si>
  <si>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</si>
  <si>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</si>
  <si>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</si>
  <si>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</si>
  <si>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</si>
  <si>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</si>
  <si>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</si>
  <si>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</si>
  <si>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</si>
  <si>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</si>
  <si>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</si>
  <si>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</si>
  <si>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</si>
  <si>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</si>
  <si>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</si>
  <si>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</si>
  <si>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</si>
  <si>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</si>
  <si>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</si>
  <si>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</si>
  <si>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</si>
  <si>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</si>
  <si>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</si>
  <si>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</si>
  <si>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</si>
  <si>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</si>
  <si>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</si>
  <si>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</si>
  <si>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</si>
  <si>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</si>
  <si>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</si>
  <si>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</si>
  <si>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</si>
  <si>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</si>
  <si>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</si>
  <si>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</si>
  <si>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</si>
  <si>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</si>
  <si>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</si>
  <si>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</si>
  <si>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</si>
  <si>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</si>
  <si>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</si>
  <si>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</si>
  <si>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</si>
  <si>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</si>
  <si>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</si>
  <si>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</si>
  <si>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</si>
  <si>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</si>
  <si>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</si>
  <si>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</si>
  <si>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</si>
  <si>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</si>
  <si>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</si>
  <si>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</si>
  <si>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</si>
  <si>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</si>
  <si>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</si>
  <si>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</si>
  <si>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</si>
  <si>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</si>
  <si>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</si>
  <si>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</si>
  <si>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</si>
  <si>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</si>
  <si>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</si>
  <si>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</si>
  <si>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</si>
  <si>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</si>
  <si>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</si>
  <si>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</si>
  <si>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</si>
  <si>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</si>
  <si>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</si>
  <si>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</si>
  <si>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</si>
  <si>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</si>
  <si>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</si>
  <si>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</si>
  <si>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</si>
  <si>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</si>
  <si>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</si>
  <si>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</si>
  <si>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</si>
  <si>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</si>
  <si>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</si>
  <si>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</si>
  <si>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</si>
  <si>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</si>
  <si>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</si>
  <si>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</si>
  <si>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</si>
  <si>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</si>
  <si>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</si>
  <si>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</si>
  <si>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</si>
  <si>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</si>
  <si>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</si>
  <si>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</si>
  <si>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</si>
  <si>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</si>
  <si>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</si>
  <si>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</si>
  <si>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</si>
  <si>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</si>
  <si>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</si>
  <si>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</si>
  <si>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</si>
  <si>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</si>
  <si>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</si>
  <si>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</si>
  <si>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</si>
  <si>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</si>
  <si>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</si>
  <si>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</si>
  <si>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</si>
  <si>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</si>
  <si>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</si>
  <si>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</si>
  <si>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</si>
  <si>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</si>
  <si>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</si>
  <si>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</si>
  <si>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</si>
  <si>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</si>
  <si>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</si>
  <si>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</si>
  <si>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</si>
  <si>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</si>
  <si>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</si>
  <si>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</si>
  <si>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</si>
  <si>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</si>
  <si>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</si>
  <si>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</si>
  <si>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</si>
  <si>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</si>
  <si>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</si>
  <si>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</si>
  <si>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</si>
  <si>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</si>
  <si>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</si>
  <si>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</si>
  <si>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</si>
  <si>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</si>
  <si>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</si>
  <si>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</si>
  <si>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</si>
  <si>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</si>
  <si>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</si>
  <si>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</si>
  <si>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</si>
  <si>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</si>
  <si>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</si>
  <si>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</si>
  <si>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</si>
  <si>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</si>
  <si>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</si>
  <si>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</si>
  <si>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</si>
  <si>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</si>
  <si>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</si>
  <si>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</si>
  <si>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</si>
  <si>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</si>
  <si>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</si>
  <si>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</si>
  <si>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</si>
  <si>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</si>
  <si>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</si>
  <si>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</si>
  <si>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</si>
  <si>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</si>
  <si>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</si>
  <si>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</si>
  <si>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</si>
  <si>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</si>
  <si>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</si>
  <si>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</si>
  <si>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</si>
  <si>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</si>
  <si>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</si>
  <si>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</si>
  <si>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</si>
  <si>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</si>
  <si>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</si>
  <si>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</si>
  <si>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</si>
  <si>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</si>
  <si>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</si>
  <si>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</si>
  <si>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</si>
  <si>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</si>
  <si>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</si>
  <si>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</si>
  <si>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</si>
  <si>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</si>
  <si>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</si>
  <si>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</si>
  <si>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</si>
  <si>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</si>
  <si>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</si>
  <si>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</si>
  <si>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</si>
  <si>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</si>
  <si>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</si>
  <si>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</si>
  <si>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</si>
  <si>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</si>
  <si>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</si>
  <si>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</si>
  <si>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</si>
  <si>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</si>
  <si>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</si>
  <si>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</si>
  <si>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</si>
  <si>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</si>
  <si>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</si>
  <si>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</si>
  <si>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</si>
  <si>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</si>
  <si>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</si>
  <si>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</si>
  <si>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</si>
  <si>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</si>
  <si>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</si>
  <si>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</si>
  <si>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</si>
  <si>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</si>
  <si>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</si>
  <si>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</si>
  <si>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</si>
  <si>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</si>
  <si>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</si>
  <si>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</si>
  <si>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</si>
  <si>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</si>
  <si>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</si>
  <si>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</si>
  <si>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</si>
  <si>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</si>
  <si>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</si>
  <si>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</si>
  <si>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</si>
  <si>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</si>
  <si>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</si>
  <si>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</si>
  <si>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</si>
  <si>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</si>
  <si>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</si>
  <si>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</si>
  <si>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</si>
  <si>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</si>
  <si>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</si>
  <si>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</si>
  <si>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</si>
  <si>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</si>
  <si>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</si>
  <si>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</si>
  <si>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</si>
  <si>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</si>
  <si>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</si>
  <si>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</si>
  <si>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</si>
  <si>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</si>
  <si>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</si>
  <si>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</si>
  <si>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</si>
  <si>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</si>
  <si>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</si>
  <si>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</si>
  <si>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</si>
  <si>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</si>
  <si>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</si>
  <si>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</si>
  <si>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</si>
  <si>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</si>
  <si>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</si>
  <si>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</si>
  <si>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</si>
  <si>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</si>
  <si>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</si>
  <si>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</si>
  <si>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</si>
  <si>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</si>
  <si>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</si>
  <si>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</si>
  <si>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</si>
  <si>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</si>
  <si>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</si>
  <si>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</si>
  <si>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</si>
  <si>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</si>
  <si>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</si>
  <si>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</si>
  <si>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</si>
  <si>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</si>
  <si>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</si>
  <si>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</si>
  <si>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</si>
  <si>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JULIO - SEPTIEMBRE 2024</t>
  </si>
  <si>
    <t>APORTACIONES JULIO 2024</t>
  </si>
  <si>
    <t>APORTACIONES AGOSTO 2024</t>
  </si>
  <si>
    <t>APORTACIONES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</si>
</sst>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44" fontId="5" fillId="0" borderId="1" xfId="1" applyFont="1" applyFill="1" applyBorder="1"/>
    <xf numFmtId="43" fontId="0" fillId="0" borderId="1" xfId="1" applyNumberFormat="1" applyFont="1" applyBorder="1" applyAlignment="1">
      <alignment horizontal="right"/>
    </xf>
    <xf numFmtId="43" fontId="5" fillId="0" borderId="1" xfId="1" applyNumberFormat="1" applyFont="1" applyFill="1" applyBorder="1"/>
    <xf numFmtId="43" fontId="3" fillId="0" borderId="1" xfId="1" applyNumberFormat="1" applyFont="1" applyBorder="1" applyAlignment="1">
      <alignment horizontal="right" vertical="center"/>
    </xf>
    <xf numFmtId="44" fontId="0" fillId="0" borderId="1" xfId="1" applyFont="1" applyBorder="1"/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6"/>
  <sheetViews>
    <sheetView tabSelected="1" view="pageBreakPreview" zoomScale="60" zoomScaleNormal="100" workbookViewId="0">
      <selection activeCell="R34" sqref="R34"/>
    </sheetView>
  </sheetViews>
  <sheetFormatPr baseColWidth="10" defaultColWidth="11.42578125" defaultRowHeight="15" x14ac:dyDescent="0.25"/>
  <cols>
    <col min="1" max="1" width="5.42578125" bestFit="1" customWidth="1"/>
    <col min="2" max="2" width="57.7109375" customWidth="1"/>
    <col min="3" max="7" width="22.85546875" customWidth="1"/>
    <col min="8" max="8" width="22.5703125" customWidth="1"/>
    <col min="9" max="9" width="16.85546875" bestFit="1" customWidth="1"/>
    <col min="10" max="11" width="14.140625" bestFit="1" customWidth="1"/>
    <col min="12" max="12" width="15.5703125" customWidth="1"/>
  </cols>
  <sheetData>
    <row r="1" spans="1:8" x14ac:dyDescent="0.25">
      <c r="A1" s="13" t="s">
        <v>1147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25">
      <c r="A6" s="4"/>
      <c r="B6" s="4"/>
      <c r="C6" s="5">
        <f>SUM(C7:C576)</f>
        <v>2779098618.3000002</v>
      </c>
      <c r="D6" s="5">
        <f>SUM(D7:D576)</f>
        <v>14564372.48</v>
      </c>
      <c r="E6" s="5">
        <f>SUM(E7:E576)</f>
        <v>2764534245.8200006</v>
      </c>
      <c r="F6" s="5">
        <f t="shared" ref="F6:H6" si="0">SUM(F7:F576)</f>
        <v>962145332.00999999</v>
      </c>
      <c r="G6" s="5">
        <f t="shared" si="0"/>
        <v>3498727</v>
      </c>
      <c r="H6" s="5">
        <f t="shared" si="0"/>
        <v>958646605.01000011</v>
      </c>
    </row>
    <row r="7" spans="1:8" x14ac:dyDescent="0.25">
      <c r="A7" s="6" t="s">
        <v>7</v>
      </c>
      <c r="B7" s="6" t="s">
        <v>8</v>
      </c>
      <c r="C7" s="7">
        <f>+'JULIO 2024'!C7+'AGOSTO 2024'!C7+'SEPTIEMBRE 2024'!C7</f>
        <v>1452082.7999999998</v>
      </c>
      <c r="D7" s="7">
        <f>+'JULIO 2024'!D7+'AGOSTO 2024'!D7+'SEPTIEMBRE 2024'!D7</f>
        <v>0</v>
      </c>
      <c r="E7" s="7">
        <f>C7-D7</f>
        <v>1452082.7999999998</v>
      </c>
      <c r="F7" s="7">
        <f>+'JULIO 2024'!F7+'AGOSTO 2024'!F7+'SEPTIEMBRE 2024'!F7</f>
        <v>195821.7</v>
      </c>
      <c r="G7" s="7">
        <f>+'JULIO 2024'!G7+'AGOSTO 2024'!G7+'SEPTIEMBRE 2024'!G7</f>
        <v>0</v>
      </c>
      <c r="H7" s="7">
        <f>F7-G7</f>
        <v>195821.7</v>
      </c>
    </row>
    <row r="8" spans="1:8" x14ac:dyDescent="0.25">
      <c r="A8" s="6" t="s">
        <v>9</v>
      </c>
      <c r="B8" s="6" t="s">
        <v>10</v>
      </c>
      <c r="C8" s="7">
        <f>+'JULIO 2024'!C8+'AGOSTO 2024'!C8+'SEPTIEMBRE 2024'!C8</f>
        <v>22625527.799999997</v>
      </c>
      <c r="D8" s="7">
        <f>+'JULIO 2024'!D8+'AGOSTO 2024'!D8+'SEPTIEMBRE 2024'!D8</f>
        <v>0</v>
      </c>
      <c r="E8" s="7">
        <f t="shared" ref="E8:E71" si="1">C8-D8</f>
        <v>22625527.799999997</v>
      </c>
      <c r="F8" s="7">
        <f>+'JULIO 2024'!F8+'AGOSTO 2024'!F8+'SEPTIEMBRE 2024'!F8</f>
        <v>10516858.41</v>
      </c>
      <c r="G8" s="7">
        <f>+'JULIO 2024'!G8+'AGOSTO 2024'!G8+'SEPTIEMBRE 2024'!G8</f>
        <v>0</v>
      </c>
      <c r="H8" s="7">
        <f t="shared" ref="H8:H71" si="2">F8-G8</f>
        <v>10516858.41</v>
      </c>
    </row>
    <row r="9" spans="1:8" x14ac:dyDescent="0.25">
      <c r="A9" s="6" t="s">
        <v>11</v>
      </c>
      <c r="B9" s="6" t="s">
        <v>12</v>
      </c>
      <c r="C9" s="7">
        <f>+'JULIO 2024'!C9+'AGOSTO 2024'!C9+'SEPTIEMBRE 2024'!C9</f>
        <v>2879622.3</v>
      </c>
      <c r="D9" s="7">
        <f>+'JULIO 2024'!D9+'AGOSTO 2024'!D9+'SEPTIEMBRE 2024'!D9</f>
        <v>0</v>
      </c>
      <c r="E9" s="7">
        <f t="shared" si="1"/>
        <v>2879622.3</v>
      </c>
      <c r="F9" s="7">
        <f>+'JULIO 2024'!F9+'AGOSTO 2024'!F9+'SEPTIEMBRE 2024'!F9</f>
        <v>593053.35000000009</v>
      </c>
      <c r="G9" s="7">
        <f>+'JULIO 2024'!G9+'AGOSTO 2024'!G9+'SEPTIEMBRE 2024'!G9</f>
        <v>0</v>
      </c>
      <c r="H9" s="7">
        <f t="shared" si="2"/>
        <v>593053.35000000009</v>
      </c>
    </row>
    <row r="10" spans="1:8" x14ac:dyDescent="0.25">
      <c r="A10" s="6" t="s">
        <v>13</v>
      </c>
      <c r="B10" s="6" t="s">
        <v>14</v>
      </c>
      <c r="C10" s="7">
        <f>+'JULIO 2024'!C10+'AGOSTO 2024'!C10+'SEPTIEMBRE 2024'!C10</f>
        <v>966843</v>
      </c>
      <c r="D10" s="7">
        <f>+'JULIO 2024'!D10+'AGOSTO 2024'!D10+'SEPTIEMBRE 2024'!D10</f>
        <v>0</v>
      </c>
      <c r="E10" s="7">
        <f t="shared" si="1"/>
        <v>966843</v>
      </c>
      <c r="F10" s="7">
        <f>+'JULIO 2024'!F10+'AGOSTO 2024'!F10+'SEPTIEMBRE 2024'!F10</f>
        <v>257758.16999999998</v>
      </c>
      <c r="G10" s="7">
        <f>+'JULIO 2024'!G10+'AGOSTO 2024'!G10+'SEPTIEMBRE 2024'!G10</f>
        <v>0</v>
      </c>
      <c r="H10" s="7">
        <f t="shared" si="2"/>
        <v>257758.16999999998</v>
      </c>
    </row>
    <row r="11" spans="1:8" x14ac:dyDescent="0.25">
      <c r="A11" s="6" t="s">
        <v>15</v>
      </c>
      <c r="B11" s="6" t="s">
        <v>16</v>
      </c>
      <c r="C11" s="7">
        <f>+'JULIO 2024'!C11+'AGOSTO 2024'!C11+'SEPTIEMBRE 2024'!C11</f>
        <v>5016011.6999999993</v>
      </c>
      <c r="D11" s="7">
        <f>+'JULIO 2024'!D11+'AGOSTO 2024'!D11+'SEPTIEMBRE 2024'!D11</f>
        <v>0</v>
      </c>
      <c r="E11" s="7">
        <f t="shared" si="1"/>
        <v>5016011.6999999993</v>
      </c>
      <c r="F11" s="7">
        <f>+'JULIO 2024'!F11+'AGOSTO 2024'!F11+'SEPTIEMBRE 2024'!F11</f>
        <v>3553430.31</v>
      </c>
      <c r="G11" s="7">
        <f>+'JULIO 2024'!G11+'AGOSTO 2024'!G11+'SEPTIEMBRE 2024'!G11</f>
        <v>0</v>
      </c>
      <c r="H11" s="7">
        <f t="shared" si="2"/>
        <v>3553430.31</v>
      </c>
    </row>
    <row r="12" spans="1:8" x14ac:dyDescent="0.25">
      <c r="A12" s="6" t="s">
        <v>17</v>
      </c>
      <c r="B12" s="6" t="s">
        <v>18</v>
      </c>
      <c r="C12" s="7">
        <f>+'JULIO 2024'!C12+'AGOSTO 2024'!C12+'SEPTIEMBRE 2024'!C12</f>
        <v>10166803.5</v>
      </c>
      <c r="D12" s="7">
        <f>+'JULIO 2024'!D12+'AGOSTO 2024'!D12+'SEPTIEMBRE 2024'!D12</f>
        <v>2386915.37</v>
      </c>
      <c r="E12" s="7">
        <f t="shared" si="1"/>
        <v>7779888.1299999999</v>
      </c>
      <c r="F12" s="7">
        <f>+'JULIO 2024'!F12+'AGOSTO 2024'!F12+'SEPTIEMBRE 2024'!F12</f>
        <v>4764916.9499999993</v>
      </c>
      <c r="G12" s="7">
        <f>+'JULIO 2024'!G12+'AGOSTO 2024'!G12+'SEPTIEMBRE 2024'!G12</f>
        <v>0</v>
      </c>
      <c r="H12" s="7">
        <f t="shared" si="2"/>
        <v>4764916.9499999993</v>
      </c>
    </row>
    <row r="13" spans="1:8" x14ac:dyDescent="0.25">
      <c r="A13" s="6" t="s">
        <v>19</v>
      </c>
      <c r="B13" s="6" t="s">
        <v>20</v>
      </c>
      <c r="C13" s="7">
        <f>+'JULIO 2024'!C13+'AGOSTO 2024'!C13+'SEPTIEMBRE 2024'!C13</f>
        <v>3426548.0999999996</v>
      </c>
      <c r="D13" s="7">
        <f>+'JULIO 2024'!D13+'AGOSTO 2024'!D13+'SEPTIEMBRE 2024'!D13</f>
        <v>0</v>
      </c>
      <c r="E13" s="7">
        <f t="shared" si="1"/>
        <v>3426548.0999999996</v>
      </c>
      <c r="F13" s="7">
        <f>+'JULIO 2024'!F13+'AGOSTO 2024'!F13+'SEPTIEMBRE 2024'!F13</f>
        <v>557661.05999999994</v>
      </c>
      <c r="G13" s="7">
        <f>+'JULIO 2024'!G13+'AGOSTO 2024'!G13+'SEPTIEMBRE 2024'!G13</f>
        <v>0</v>
      </c>
      <c r="H13" s="7">
        <f t="shared" si="2"/>
        <v>557661.05999999994</v>
      </c>
    </row>
    <row r="14" spans="1:8" x14ac:dyDescent="0.25">
      <c r="A14" s="6" t="s">
        <v>21</v>
      </c>
      <c r="B14" s="6" t="s">
        <v>22</v>
      </c>
      <c r="C14" s="7">
        <f>+'JULIO 2024'!C14+'AGOSTO 2024'!C14+'SEPTIEMBRE 2024'!C14</f>
        <v>896626.79999999993</v>
      </c>
      <c r="D14" s="7">
        <f>+'JULIO 2024'!D14+'AGOSTO 2024'!D14+'SEPTIEMBRE 2024'!D14</f>
        <v>0</v>
      </c>
      <c r="E14" s="7">
        <f t="shared" si="1"/>
        <v>896626.79999999993</v>
      </c>
      <c r="F14" s="7">
        <f>+'JULIO 2024'!F14+'AGOSTO 2024'!F14+'SEPTIEMBRE 2024'!F14</f>
        <v>170907.38999999998</v>
      </c>
      <c r="G14" s="7">
        <f>+'JULIO 2024'!G14+'AGOSTO 2024'!G14+'SEPTIEMBRE 2024'!G14</f>
        <v>0</v>
      </c>
      <c r="H14" s="7">
        <f t="shared" si="2"/>
        <v>170907.38999999998</v>
      </c>
    </row>
    <row r="15" spans="1:8" x14ac:dyDescent="0.25">
      <c r="A15" s="6" t="s">
        <v>23</v>
      </c>
      <c r="B15" s="6" t="s">
        <v>24</v>
      </c>
      <c r="C15" s="7">
        <f>+'JULIO 2024'!C15+'AGOSTO 2024'!C15+'SEPTIEMBRE 2024'!C15</f>
        <v>6296687.6999999993</v>
      </c>
      <c r="D15" s="7">
        <f>+'JULIO 2024'!D15+'AGOSTO 2024'!D15+'SEPTIEMBRE 2024'!D15</f>
        <v>0</v>
      </c>
      <c r="E15" s="7">
        <f t="shared" si="1"/>
        <v>6296687.6999999993</v>
      </c>
      <c r="F15" s="7">
        <f>+'JULIO 2024'!F15+'AGOSTO 2024'!F15+'SEPTIEMBRE 2024'!F15</f>
        <v>1596610.41</v>
      </c>
      <c r="G15" s="7">
        <f>+'JULIO 2024'!G15+'AGOSTO 2024'!G15+'SEPTIEMBRE 2024'!G15</f>
        <v>0</v>
      </c>
      <c r="H15" s="7">
        <f t="shared" si="2"/>
        <v>1596610.41</v>
      </c>
    </row>
    <row r="16" spans="1:8" x14ac:dyDescent="0.25">
      <c r="A16" s="6" t="s">
        <v>25</v>
      </c>
      <c r="B16" s="6" t="s">
        <v>26</v>
      </c>
      <c r="C16" s="7">
        <f>+'JULIO 2024'!C16+'AGOSTO 2024'!C16+'SEPTIEMBRE 2024'!C16</f>
        <v>3739074.3000000003</v>
      </c>
      <c r="D16" s="7">
        <f>+'JULIO 2024'!D16+'AGOSTO 2024'!D16+'SEPTIEMBRE 2024'!D16</f>
        <v>0</v>
      </c>
      <c r="E16" s="7">
        <f t="shared" si="1"/>
        <v>3739074.3000000003</v>
      </c>
      <c r="F16" s="7">
        <f>+'JULIO 2024'!F16+'AGOSTO 2024'!F16+'SEPTIEMBRE 2024'!F16</f>
        <v>3137338.32</v>
      </c>
      <c r="G16" s="7">
        <f>+'JULIO 2024'!G16+'AGOSTO 2024'!G16+'SEPTIEMBRE 2024'!G16</f>
        <v>0</v>
      </c>
      <c r="H16" s="7">
        <f t="shared" si="2"/>
        <v>3137338.32</v>
      </c>
    </row>
    <row r="17" spans="1:8" x14ac:dyDescent="0.25">
      <c r="A17" s="6" t="s">
        <v>27</v>
      </c>
      <c r="B17" s="6" t="s">
        <v>28</v>
      </c>
      <c r="C17" s="7">
        <f>+'JULIO 2024'!C17+'AGOSTO 2024'!C17+'SEPTIEMBRE 2024'!C17</f>
        <v>1421909.1</v>
      </c>
      <c r="D17" s="7">
        <f>+'JULIO 2024'!D17+'AGOSTO 2024'!D17+'SEPTIEMBRE 2024'!D17</f>
        <v>0</v>
      </c>
      <c r="E17" s="7">
        <f t="shared" si="1"/>
        <v>1421909.1</v>
      </c>
      <c r="F17" s="7">
        <f>+'JULIO 2024'!F17+'AGOSTO 2024'!F17+'SEPTIEMBRE 2024'!F17</f>
        <v>326447.09999999998</v>
      </c>
      <c r="G17" s="7">
        <f>+'JULIO 2024'!G17+'AGOSTO 2024'!G17+'SEPTIEMBRE 2024'!G17</f>
        <v>0</v>
      </c>
      <c r="H17" s="7">
        <f t="shared" si="2"/>
        <v>326447.09999999998</v>
      </c>
    </row>
    <row r="18" spans="1:8" x14ac:dyDescent="0.25">
      <c r="A18" s="6" t="s">
        <v>29</v>
      </c>
      <c r="B18" s="6" t="s">
        <v>30</v>
      </c>
      <c r="C18" s="7">
        <f>+'JULIO 2024'!C18+'AGOSTO 2024'!C18+'SEPTIEMBRE 2024'!C18</f>
        <v>12173796.899999999</v>
      </c>
      <c r="D18" s="7">
        <f>+'JULIO 2024'!D18+'AGOSTO 2024'!D18+'SEPTIEMBRE 2024'!D18</f>
        <v>0</v>
      </c>
      <c r="E18" s="7">
        <f t="shared" si="1"/>
        <v>12173796.899999999</v>
      </c>
      <c r="F18" s="7">
        <f>+'JULIO 2024'!F18+'AGOSTO 2024'!F18+'SEPTIEMBRE 2024'!F18</f>
        <v>2599934.64</v>
      </c>
      <c r="G18" s="7">
        <f>+'JULIO 2024'!G18+'AGOSTO 2024'!G18+'SEPTIEMBRE 2024'!G18</f>
        <v>0</v>
      </c>
      <c r="H18" s="7">
        <f t="shared" si="2"/>
        <v>2599934.64</v>
      </c>
    </row>
    <row r="19" spans="1:8" x14ac:dyDescent="0.25">
      <c r="A19" s="6" t="s">
        <v>31</v>
      </c>
      <c r="B19" s="6" t="s">
        <v>32</v>
      </c>
      <c r="C19" s="7">
        <f>+'JULIO 2024'!C19+'AGOSTO 2024'!C19+'SEPTIEMBRE 2024'!C19</f>
        <v>1706634.9000000001</v>
      </c>
      <c r="D19" s="7">
        <f>+'JULIO 2024'!D19+'AGOSTO 2024'!D19+'SEPTIEMBRE 2024'!D19</f>
        <v>0</v>
      </c>
      <c r="E19" s="7">
        <f t="shared" si="1"/>
        <v>1706634.9000000001</v>
      </c>
      <c r="F19" s="7">
        <f>+'JULIO 2024'!F19+'AGOSTO 2024'!F19+'SEPTIEMBRE 2024'!F19</f>
        <v>708543.89999999991</v>
      </c>
      <c r="G19" s="7">
        <f>+'JULIO 2024'!G19+'AGOSTO 2024'!G19+'SEPTIEMBRE 2024'!G19</f>
        <v>0</v>
      </c>
      <c r="H19" s="7">
        <f t="shared" si="2"/>
        <v>708543.89999999991</v>
      </c>
    </row>
    <row r="20" spans="1:8" x14ac:dyDescent="0.25">
      <c r="A20" s="6" t="s">
        <v>33</v>
      </c>
      <c r="B20" s="6" t="s">
        <v>34</v>
      </c>
      <c r="C20" s="7">
        <f>+'JULIO 2024'!C20+'AGOSTO 2024'!C20+'SEPTIEMBRE 2024'!C20</f>
        <v>6204432.5999999996</v>
      </c>
      <c r="D20" s="7">
        <f>+'JULIO 2024'!D20+'AGOSTO 2024'!D20+'SEPTIEMBRE 2024'!D20</f>
        <v>0</v>
      </c>
      <c r="E20" s="7">
        <f t="shared" si="1"/>
        <v>6204432.5999999996</v>
      </c>
      <c r="F20" s="7">
        <f>+'JULIO 2024'!F20+'AGOSTO 2024'!F20+'SEPTIEMBRE 2024'!F20</f>
        <v>6538721.5500000007</v>
      </c>
      <c r="G20" s="7">
        <f>+'JULIO 2024'!G20+'AGOSTO 2024'!G20+'SEPTIEMBRE 2024'!G20</f>
        <v>0</v>
      </c>
      <c r="H20" s="7">
        <f t="shared" si="2"/>
        <v>6538721.5500000007</v>
      </c>
    </row>
    <row r="21" spans="1:8" x14ac:dyDescent="0.25">
      <c r="A21" s="6" t="s">
        <v>35</v>
      </c>
      <c r="B21" s="6" t="s">
        <v>36</v>
      </c>
      <c r="C21" s="7">
        <f>+'JULIO 2024'!C21+'AGOSTO 2024'!C21+'SEPTIEMBRE 2024'!C21</f>
        <v>6266081.6999999993</v>
      </c>
      <c r="D21" s="7">
        <f>+'JULIO 2024'!D21+'AGOSTO 2024'!D21+'SEPTIEMBRE 2024'!D21</f>
        <v>0</v>
      </c>
      <c r="E21" s="7">
        <f t="shared" si="1"/>
        <v>6266081.6999999993</v>
      </c>
      <c r="F21" s="7">
        <f>+'JULIO 2024'!F21+'AGOSTO 2024'!F21+'SEPTIEMBRE 2024'!F21</f>
        <v>1247111.76</v>
      </c>
      <c r="G21" s="7">
        <f>+'JULIO 2024'!G21+'AGOSTO 2024'!G21+'SEPTIEMBRE 2024'!G21</f>
        <v>5970</v>
      </c>
      <c r="H21" s="7">
        <f t="shared" si="2"/>
        <v>1241141.76</v>
      </c>
    </row>
    <row r="22" spans="1:8" x14ac:dyDescent="0.25">
      <c r="A22" s="6" t="s">
        <v>37</v>
      </c>
      <c r="B22" s="6" t="s">
        <v>38</v>
      </c>
      <c r="C22" s="7">
        <f>+'JULIO 2024'!C22+'AGOSTO 2024'!C22+'SEPTIEMBRE 2024'!C22</f>
        <v>16077808.200000001</v>
      </c>
      <c r="D22" s="7">
        <f>+'JULIO 2024'!D22+'AGOSTO 2024'!D22+'SEPTIEMBRE 2024'!D22</f>
        <v>0</v>
      </c>
      <c r="E22" s="7">
        <f t="shared" si="1"/>
        <v>16077808.200000001</v>
      </c>
      <c r="F22" s="7">
        <f>+'JULIO 2024'!F22+'AGOSTO 2024'!F22+'SEPTIEMBRE 2024'!F22</f>
        <v>2226685.92</v>
      </c>
      <c r="G22" s="7">
        <f>+'JULIO 2024'!G22+'AGOSTO 2024'!G22+'SEPTIEMBRE 2024'!G22</f>
        <v>0</v>
      </c>
      <c r="H22" s="7">
        <f t="shared" si="2"/>
        <v>2226685.92</v>
      </c>
    </row>
    <row r="23" spans="1:8" x14ac:dyDescent="0.25">
      <c r="A23" s="6" t="s">
        <v>39</v>
      </c>
      <c r="B23" s="6" t="s">
        <v>40</v>
      </c>
      <c r="C23" s="7">
        <f>+'JULIO 2024'!C23+'AGOSTO 2024'!C23+'SEPTIEMBRE 2024'!C23</f>
        <v>3468473.0999999996</v>
      </c>
      <c r="D23" s="7">
        <f>+'JULIO 2024'!D23+'AGOSTO 2024'!D23+'SEPTIEMBRE 2024'!D23</f>
        <v>0</v>
      </c>
      <c r="E23" s="7">
        <f t="shared" si="1"/>
        <v>3468473.0999999996</v>
      </c>
      <c r="F23" s="7">
        <f>+'JULIO 2024'!F23+'AGOSTO 2024'!F23+'SEPTIEMBRE 2024'!F23</f>
        <v>839867.85000000009</v>
      </c>
      <c r="G23" s="7">
        <f>+'JULIO 2024'!G23+'AGOSTO 2024'!G23+'SEPTIEMBRE 2024'!G23</f>
        <v>0</v>
      </c>
      <c r="H23" s="7">
        <f t="shared" si="2"/>
        <v>839867.85000000009</v>
      </c>
    </row>
    <row r="24" spans="1:8" x14ac:dyDescent="0.25">
      <c r="A24" s="6" t="s">
        <v>41</v>
      </c>
      <c r="B24" s="6" t="s">
        <v>42</v>
      </c>
      <c r="C24" s="7">
        <f>+'JULIO 2024'!C24+'AGOSTO 2024'!C24+'SEPTIEMBRE 2024'!C24</f>
        <v>1064195.7000000002</v>
      </c>
      <c r="D24" s="7">
        <f>+'JULIO 2024'!D24+'AGOSTO 2024'!D24+'SEPTIEMBRE 2024'!D24</f>
        <v>0</v>
      </c>
      <c r="E24" s="7">
        <f t="shared" si="1"/>
        <v>1064195.7000000002</v>
      </c>
      <c r="F24" s="7">
        <f>+'JULIO 2024'!F24+'AGOSTO 2024'!F24+'SEPTIEMBRE 2024'!F24</f>
        <v>175098.59999999998</v>
      </c>
      <c r="G24" s="7">
        <f>+'JULIO 2024'!G24+'AGOSTO 2024'!G24+'SEPTIEMBRE 2024'!G24</f>
        <v>0</v>
      </c>
      <c r="H24" s="7">
        <f t="shared" si="2"/>
        <v>175098.59999999998</v>
      </c>
    </row>
    <row r="25" spans="1:8" x14ac:dyDescent="0.25">
      <c r="A25" s="6" t="s">
        <v>43</v>
      </c>
      <c r="B25" s="6" t="s">
        <v>44</v>
      </c>
      <c r="C25" s="7">
        <f>+'JULIO 2024'!C25+'AGOSTO 2024'!C25+'SEPTIEMBRE 2024'!C25</f>
        <v>2625356.4000000004</v>
      </c>
      <c r="D25" s="7">
        <f>+'JULIO 2024'!D25+'AGOSTO 2024'!D25+'SEPTIEMBRE 2024'!D25</f>
        <v>0</v>
      </c>
      <c r="E25" s="7">
        <f t="shared" si="1"/>
        <v>2625356.4000000004</v>
      </c>
      <c r="F25" s="7">
        <f>+'JULIO 2024'!F25+'AGOSTO 2024'!F25+'SEPTIEMBRE 2024'!F25</f>
        <v>641252.01</v>
      </c>
      <c r="G25" s="7">
        <f>+'JULIO 2024'!G25+'AGOSTO 2024'!G25+'SEPTIEMBRE 2024'!G25</f>
        <v>0</v>
      </c>
      <c r="H25" s="7">
        <f t="shared" si="2"/>
        <v>641252.01</v>
      </c>
    </row>
    <row r="26" spans="1:8" x14ac:dyDescent="0.25">
      <c r="A26" s="6" t="s">
        <v>45</v>
      </c>
      <c r="B26" s="6" t="s">
        <v>46</v>
      </c>
      <c r="C26" s="7">
        <f>+'JULIO 2024'!C26+'AGOSTO 2024'!C26+'SEPTIEMBRE 2024'!C26</f>
        <v>4875780</v>
      </c>
      <c r="D26" s="7">
        <f>+'JULIO 2024'!D26+'AGOSTO 2024'!D26+'SEPTIEMBRE 2024'!D26</f>
        <v>0</v>
      </c>
      <c r="E26" s="7">
        <f t="shared" si="1"/>
        <v>4875780</v>
      </c>
      <c r="F26" s="7">
        <f>+'JULIO 2024'!F26+'AGOSTO 2024'!F26+'SEPTIEMBRE 2024'!F26</f>
        <v>1128594.24</v>
      </c>
      <c r="G26" s="7">
        <f>+'JULIO 2024'!G26+'AGOSTO 2024'!G26+'SEPTIEMBRE 2024'!G26</f>
        <v>0</v>
      </c>
      <c r="H26" s="7">
        <f t="shared" si="2"/>
        <v>1128594.24</v>
      </c>
    </row>
    <row r="27" spans="1:8" x14ac:dyDescent="0.25">
      <c r="A27" s="6" t="s">
        <v>47</v>
      </c>
      <c r="B27" s="6" t="s">
        <v>48</v>
      </c>
      <c r="C27" s="7">
        <f>+'JULIO 2024'!C27+'AGOSTO 2024'!C27+'SEPTIEMBRE 2024'!C27</f>
        <v>7083377.6999999993</v>
      </c>
      <c r="D27" s="7">
        <f>+'JULIO 2024'!D27+'AGOSTO 2024'!D27+'SEPTIEMBRE 2024'!D27</f>
        <v>0</v>
      </c>
      <c r="E27" s="7">
        <f t="shared" si="1"/>
        <v>7083377.6999999993</v>
      </c>
      <c r="F27" s="7">
        <f>+'JULIO 2024'!F27+'AGOSTO 2024'!F27+'SEPTIEMBRE 2024'!F27</f>
        <v>3373441.9799999995</v>
      </c>
      <c r="G27" s="7">
        <f>+'JULIO 2024'!G27+'AGOSTO 2024'!G27+'SEPTIEMBRE 2024'!G27</f>
        <v>0</v>
      </c>
      <c r="H27" s="7">
        <f t="shared" si="2"/>
        <v>3373441.9799999995</v>
      </c>
    </row>
    <row r="28" spans="1:8" x14ac:dyDescent="0.25">
      <c r="A28" s="6" t="s">
        <v>49</v>
      </c>
      <c r="B28" s="6" t="s">
        <v>50</v>
      </c>
      <c r="C28" s="7">
        <f>+'JULIO 2024'!C28+'AGOSTO 2024'!C28+'SEPTIEMBRE 2024'!C28</f>
        <v>1055782.2000000002</v>
      </c>
      <c r="D28" s="7">
        <f>+'JULIO 2024'!D28+'AGOSTO 2024'!D28+'SEPTIEMBRE 2024'!D28</f>
        <v>0</v>
      </c>
      <c r="E28" s="7">
        <f t="shared" si="1"/>
        <v>1055782.2000000002</v>
      </c>
      <c r="F28" s="7">
        <f>+'JULIO 2024'!F28+'AGOSTO 2024'!F28+'SEPTIEMBRE 2024'!F28</f>
        <v>186973.62</v>
      </c>
      <c r="G28" s="7">
        <f>+'JULIO 2024'!G28+'AGOSTO 2024'!G28+'SEPTIEMBRE 2024'!G28</f>
        <v>0</v>
      </c>
      <c r="H28" s="7">
        <f t="shared" si="2"/>
        <v>186973.62</v>
      </c>
    </row>
    <row r="29" spans="1:8" x14ac:dyDescent="0.25">
      <c r="A29" s="6" t="s">
        <v>51</v>
      </c>
      <c r="B29" s="6" t="s">
        <v>52</v>
      </c>
      <c r="C29" s="7">
        <f>+'JULIO 2024'!C29+'AGOSTO 2024'!C29+'SEPTIEMBRE 2024'!C29</f>
        <v>14226999.299999999</v>
      </c>
      <c r="D29" s="7">
        <f>+'JULIO 2024'!D29+'AGOSTO 2024'!D29+'SEPTIEMBRE 2024'!D29</f>
        <v>0</v>
      </c>
      <c r="E29" s="7">
        <f t="shared" si="1"/>
        <v>14226999.299999999</v>
      </c>
      <c r="F29" s="7">
        <f>+'JULIO 2024'!F29+'AGOSTO 2024'!F29+'SEPTIEMBRE 2024'!F29</f>
        <v>6259308.9299999997</v>
      </c>
      <c r="G29" s="7">
        <f>+'JULIO 2024'!G29+'AGOSTO 2024'!G29+'SEPTIEMBRE 2024'!G29</f>
        <v>0</v>
      </c>
      <c r="H29" s="7">
        <f t="shared" si="2"/>
        <v>6259308.9299999997</v>
      </c>
    </row>
    <row r="30" spans="1:8" x14ac:dyDescent="0.25">
      <c r="A30" s="6" t="s">
        <v>53</v>
      </c>
      <c r="B30" s="6" t="s">
        <v>54</v>
      </c>
      <c r="C30" s="7">
        <f>+'JULIO 2024'!C30+'AGOSTO 2024'!C30+'SEPTIEMBRE 2024'!C30</f>
        <v>4578425.0999999996</v>
      </c>
      <c r="D30" s="7">
        <f>+'JULIO 2024'!D30+'AGOSTO 2024'!D30+'SEPTIEMBRE 2024'!D30</f>
        <v>0</v>
      </c>
      <c r="E30" s="7">
        <f t="shared" si="1"/>
        <v>4578425.0999999996</v>
      </c>
      <c r="F30" s="7">
        <f>+'JULIO 2024'!F30+'AGOSTO 2024'!F30+'SEPTIEMBRE 2024'!F30</f>
        <v>848483.07000000007</v>
      </c>
      <c r="G30" s="7">
        <f>+'JULIO 2024'!G30+'AGOSTO 2024'!G30+'SEPTIEMBRE 2024'!G30</f>
        <v>0</v>
      </c>
      <c r="H30" s="7">
        <f t="shared" si="2"/>
        <v>848483.07000000007</v>
      </c>
    </row>
    <row r="31" spans="1:8" x14ac:dyDescent="0.25">
      <c r="A31" s="6" t="s">
        <v>55</v>
      </c>
      <c r="B31" s="6" t="s">
        <v>56</v>
      </c>
      <c r="C31" s="7">
        <f>+'JULIO 2024'!C31+'AGOSTO 2024'!C31+'SEPTIEMBRE 2024'!C31</f>
        <v>5876902.5</v>
      </c>
      <c r="D31" s="7">
        <f>+'JULIO 2024'!D31+'AGOSTO 2024'!D31+'SEPTIEMBRE 2024'!D31</f>
        <v>0</v>
      </c>
      <c r="E31" s="7">
        <f t="shared" si="1"/>
        <v>5876902.5</v>
      </c>
      <c r="F31" s="7">
        <f>+'JULIO 2024'!F31+'AGOSTO 2024'!F31+'SEPTIEMBRE 2024'!F31</f>
        <v>2644174.98</v>
      </c>
      <c r="G31" s="7">
        <f>+'JULIO 2024'!G31+'AGOSTO 2024'!G31+'SEPTIEMBRE 2024'!G31</f>
        <v>0</v>
      </c>
      <c r="H31" s="7">
        <f t="shared" si="2"/>
        <v>2644174.98</v>
      </c>
    </row>
    <row r="32" spans="1:8" x14ac:dyDescent="0.25">
      <c r="A32" s="6" t="s">
        <v>57</v>
      </c>
      <c r="B32" s="6" t="s">
        <v>58</v>
      </c>
      <c r="C32" s="7">
        <f>+'JULIO 2024'!C32+'AGOSTO 2024'!C32+'SEPTIEMBRE 2024'!C32</f>
        <v>6434316</v>
      </c>
      <c r="D32" s="7">
        <f>+'JULIO 2024'!D32+'AGOSTO 2024'!D32+'SEPTIEMBRE 2024'!D32</f>
        <v>0</v>
      </c>
      <c r="E32" s="7">
        <f t="shared" si="1"/>
        <v>6434316</v>
      </c>
      <c r="F32" s="7">
        <f>+'JULIO 2024'!F32+'AGOSTO 2024'!F32+'SEPTIEMBRE 2024'!F32</f>
        <v>2103744.36</v>
      </c>
      <c r="G32" s="7">
        <f>+'JULIO 2024'!G32+'AGOSTO 2024'!G32+'SEPTIEMBRE 2024'!G32</f>
        <v>0</v>
      </c>
      <c r="H32" s="7">
        <f t="shared" si="2"/>
        <v>2103744.36</v>
      </c>
    </row>
    <row r="33" spans="1:8" x14ac:dyDescent="0.25">
      <c r="A33" s="6" t="s">
        <v>59</v>
      </c>
      <c r="B33" s="6" t="s">
        <v>60</v>
      </c>
      <c r="C33" s="7">
        <f>+'JULIO 2024'!C33+'AGOSTO 2024'!C33+'SEPTIEMBRE 2024'!C33</f>
        <v>2763580.8</v>
      </c>
      <c r="D33" s="7">
        <f>+'JULIO 2024'!D33+'AGOSTO 2024'!D33+'SEPTIEMBRE 2024'!D33</f>
        <v>0</v>
      </c>
      <c r="E33" s="7">
        <f t="shared" si="1"/>
        <v>2763580.8</v>
      </c>
      <c r="F33" s="7">
        <f>+'JULIO 2024'!F33+'AGOSTO 2024'!F33+'SEPTIEMBRE 2024'!F33</f>
        <v>507366.78</v>
      </c>
      <c r="G33" s="7">
        <f>+'JULIO 2024'!G33+'AGOSTO 2024'!G33+'SEPTIEMBRE 2024'!G33</f>
        <v>0</v>
      </c>
      <c r="H33" s="7">
        <f t="shared" si="2"/>
        <v>507366.78</v>
      </c>
    </row>
    <row r="34" spans="1:8" x14ac:dyDescent="0.25">
      <c r="A34" s="6" t="s">
        <v>61</v>
      </c>
      <c r="B34" s="6" t="s">
        <v>62</v>
      </c>
      <c r="C34" s="7">
        <f>+'JULIO 2024'!C34+'AGOSTO 2024'!C34+'SEPTIEMBRE 2024'!C34</f>
        <v>11052250.5</v>
      </c>
      <c r="D34" s="7">
        <f>+'JULIO 2024'!D34+'AGOSTO 2024'!D34+'SEPTIEMBRE 2024'!D34</f>
        <v>0</v>
      </c>
      <c r="E34" s="7">
        <f t="shared" si="1"/>
        <v>11052250.5</v>
      </c>
      <c r="F34" s="7">
        <f>+'JULIO 2024'!F34+'AGOSTO 2024'!F34+'SEPTIEMBRE 2024'!F34</f>
        <v>5389869.9000000004</v>
      </c>
      <c r="G34" s="7">
        <f>+'JULIO 2024'!G34+'AGOSTO 2024'!G34+'SEPTIEMBRE 2024'!G34</f>
        <v>21745</v>
      </c>
      <c r="H34" s="7">
        <f t="shared" si="2"/>
        <v>5368124.9000000004</v>
      </c>
    </row>
    <row r="35" spans="1:8" x14ac:dyDescent="0.25">
      <c r="A35" s="6" t="s">
        <v>63</v>
      </c>
      <c r="B35" s="6" t="s">
        <v>64</v>
      </c>
      <c r="C35" s="7">
        <f>+'JULIO 2024'!C35+'AGOSTO 2024'!C35+'SEPTIEMBRE 2024'!C35</f>
        <v>6666783.3000000007</v>
      </c>
      <c r="D35" s="7">
        <f>+'JULIO 2024'!D35+'AGOSTO 2024'!D35+'SEPTIEMBRE 2024'!D35</f>
        <v>0</v>
      </c>
      <c r="E35" s="7">
        <f t="shared" si="1"/>
        <v>6666783.3000000007</v>
      </c>
      <c r="F35" s="7">
        <f>+'JULIO 2024'!F35+'AGOSTO 2024'!F35+'SEPTIEMBRE 2024'!F35</f>
        <v>981436.92</v>
      </c>
      <c r="G35" s="7">
        <f>+'JULIO 2024'!G35+'AGOSTO 2024'!G35+'SEPTIEMBRE 2024'!G35</f>
        <v>0</v>
      </c>
      <c r="H35" s="7">
        <f t="shared" si="2"/>
        <v>981436.92</v>
      </c>
    </row>
    <row r="36" spans="1:8" x14ac:dyDescent="0.25">
      <c r="A36" s="6" t="s">
        <v>65</v>
      </c>
      <c r="B36" s="6" t="s">
        <v>66</v>
      </c>
      <c r="C36" s="7">
        <f>+'JULIO 2024'!C36+'AGOSTO 2024'!C36+'SEPTIEMBRE 2024'!C36</f>
        <v>2169279.2999999998</v>
      </c>
      <c r="D36" s="7">
        <f>+'JULIO 2024'!D36+'AGOSTO 2024'!D36+'SEPTIEMBRE 2024'!D36</f>
        <v>0</v>
      </c>
      <c r="E36" s="7">
        <f t="shared" si="1"/>
        <v>2169279.2999999998</v>
      </c>
      <c r="F36" s="7">
        <f>+'JULIO 2024'!F36+'AGOSTO 2024'!F36+'SEPTIEMBRE 2024'!F36</f>
        <v>2032726.98</v>
      </c>
      <c r="G36" s="7">
        <f>+'JULIO 2024'!G36+'AGOSTO 2024'!G36+'SEPTIEMBRE 2024'!G36</f>
        <v>0</v>
      </c>
      <c r="H36" s="7">
        <f t="shared" si="2"/>
        <v>2032726.98</v>
      </c>
    </row>
    <row r="37" spans="1:8" x14ac:dyDescent="0.25">
      <c r="A37" s="6" t="s">
        <v>67</v>
      </c>
      <c r="B37" s="6" t="s">
        <v>68</v>
      </c>
      <c r="C37" s="7">
        <f>+'JULIO 2024'!C37+'AGOSTO 2024'!C37+'SEPTIEMBRE 2024'!C37</f>
        <v>7097444.1000000006</v>
      </c>
      <c r="D37" s="7">
        <f>+'JULIO 2024'!D37+'AGOSTO 2024'!D37+'SEPTIEMBRE 2024'!D37</f>
        <v>0</v>
      </c>
      <c r="E37" s="7">
        <f t="shared" si="1"/>
        <v>7097444.1000000006</v>
      </c>
      <c r="F37" s="7">
        <f>+'JULIO 2024'!F37+'AGOSTO 2024'!F37+'SEPTIEMBRE 2024'!F37</f>
        <v>1672983.21</v>
      </c>
      <c r="G37" s="7">
        <f>+'JULIO 2024'!G37+'AGOSTO 2024'!G37+'SEPTIEMBRE 2024'!G37</f>
        <v>0</v>
      </c>
      <c r="H37" s="7">
        <f t="shared" si="2"/>
        <v>1672983.21</v>
      </c>
    </row>
    <row r="38" spans="1:8" x14ac:dyDescent="0.25">
      <c r="A38" s="6" t="s">
        <v>69</v>
      </c>
      <c r="B38" s="6" t="s">
        <v>70</v>
      </c>
      <c r="C38" s="7">
        <f>+'JULIO 2024'!C38+'AGOSTO 2024'!C38+'SEPTIEMBRE 2024'!C38</f>
        <v>1226956.5</v>
      </c>
      <c r="D38" s="7">
        <f>+'JULIO 2024'!D38+'AGOSTO 2024'!D38+'SEPTIEMBRE 2024'!D38</f>
        <v>0</v>
      </c>
      <c r="E38" s="7">
        <f t="shared" si="1"/>
        <v>1226956.5</v>
      </c>
      <c r="F38" s="7">
        <f>+'JULIO 2024'!F38+'AGOSTO 2024'!F38+'SEPTIEMBRE 2024'!F38</f>
        <v>250772.84999999998</v>
      </c>
      <c r="G38" s="7">
        <f>+'JULIO 2024'!G38+'AGOSTO 2024'!G38+'SEPTIEMBRE 2024'!G38</f>
        <v>0</v>
      </c>
      <c r="H38" s="7">
        <f t="shared" si="2"/>
        <v>250772.84999999998</v>
      </c>
    </row>
    <row r="39" spans="1:8" x14ac:dyDescent="0.25">
      <c r="A39" s="6" t="s">
        <v>71</v>
      </c>
      <c r="B39" s="6" t="s">
        <v>72</v>
      </c>
      <c r="C39" s="7">
        <f>+'JULIO 2024'!C39+'AGOSTO 2024'!C39+'SEPTIEMBRE 2024'!C39</f>
        <v>1090980.2999999998</v>
      </c>
      <c r="D39" s="7">
        <f>+'JULIO 2024'!D39+'AGOSTO 2024'!D39+'SEPTIEMBRE 2024'!D39</f>
        <v>0</v>
      </c>
      <c r="E39" s="7">
        <f t="shared" si="1"/>
        <v>1090980.2999999998</v>
      </c>
      <c r="F39" s="7">
        <f>+'JULIO 2024'!F39+'AGOSTO 2024'!F39+'SEPTIEMBRE 2024'!F39</f>
        <v>681999.69000000006</v>
      </c>
      <c r="G39" s="7">
        <f>+'JULIO 2024'!G39+'AGOSTO 2024'!G39+'SEPTIEMBRE 2024'!G39</f>
        <v>0</v>
      </c>
      <c r="H39" s="7">
        <f t="shared" si="2"/>
        <v>681999.69000000006</v>
      </c>
    </row>
    <row r="40" spans="1:8" x14ac:dyDescent="0.25">
      <c r="A40" s="6" t="s">
        <v>73</v>
      </c>
      <c r="B40" s="6" t="s">
        <v>74</v>
      </c>
      <c r="C40" s="7">
        <f>+'JULIO 2024'!C40+'AGOSTO 2024'!C40+'SEPTIEMBRE 2024'!C40</f>
        <v>1058965.7999999998</v>
      </c>
      <c r="D40" s="7">
        <f>+'JULIO 2024'!D40+'AGOSTO 2024'!D40+'SEPTIEMBRE 2024'!D40</f>
        <v>0</v>
      </c>
      <c r="E40" s="7">
        <f t="shared" si="1"/>
        <v>1058965.7999999998</v>
      </c>
      <c r="F40" s="7">
        <f>+'JULIO 2024'!F40+'AGOSTO 2024'!F40+'SEPTIEMBRE 2024'!F40</f>
        <v>299902.92</v>
      </c>
      <c r="G40" s="7">
        <f>+'JULIO 2024'!G40+'AGOSTO 2024'!G40+'SEPTIEMBRE 2024'!G40</f>
        <v>0</v>
      </c>
      <c r="H40" s="7">
        <f t="shared" si="2"/>
        <v>299902.92</v>
      </c>
    </row>
    <row r="41" spans="1:8" x14ac:dyDescent="0.25">
      <c r="A41" s="6" t="s">
        <v>75</v>
      </c>
      <c r="B41" s="6" t="s">
        <v>76</v>
      </c>
      <c r="C41" s="7">
        <f>+'JULIO 2024'!C41+'AGOSTO 2024'!C41+'SEPTIEMBRE 2024'!C41</f>
        <v>2372018.7000000002</v>
      </c>
      <c r="D41" s="7">
        <f>+'JULIO 2024'!D41+'AGOSTO 2024'!D41+'SEPTIEMBRE 2024'!D41</f>
        <v>0</v>
      </c>
      <c r="E41" s="7">
        <f t="shared" si="1"/>
        <v>2372018.7000000002</v>
      </c>
      <c r="F41" s="7">
        <f>+'JULIO 2024'!F41+'AGOSTO 2024'!F41+'SEPTIEMBRE 2024'!F41</f>
        <v>152978.43</v>
      </c>
      <c r="G41" s="7">
        <f>+'JULIO 2024'!G41+'AGOSTO 2024'!G41+'SEPTIEMBRE 2024'!G41</f>
        <v>0</v>
      </c>
      <c r="H41" s="7">
        <f t="shared" si="2"/>
        <v>152978.43</v>
      </c>
    </row>
    <row r="42" spans="1:8" x14ac:dyDescent="0.25">
      <c r="A42" s="6" t="s">
        <v>77</v>
      </c>
      <c r="B42" s="6" t="s">
        <v>78</v>
      </c>
      <c r="C42" s="7">
        <f>+'JULIO 2024'!C42+'AGOSTO 2024'!C42+'SEPTIEMBRE 2024'!C42</f>
        <v>4201842.5999999996</v>
      </c>
      <c r="D42" s="7">
        <f>+'JULIO 2024'!D42+'AGOSTO 2024'!D42+'SEPTIEMBRE 2024'!D42</f>
        <v>0</v>
      </c>
      <c r="E42" s="7">
        <f t="shared" si="1"/>
        <v>4201842.5999999996</v>
      </c>
      <c r="F42" s="7">
        <f>+'JULIO 2024'!F42+'AGOSTO 2024'!F42+'SEPTIEMBRE 2024'!F42</f>
        <v>1223827.3800000001</v>
      </c>
      <c r="G42" s="7">
        <f>+'JULIO 2024'!G42+'AGOSTO 2024'!G42+'SEPTIEMBRE 2024'!G42</f>
        <v>0</v>
      </c>
      <c r="H42" s="7">
        <f t="shared" si="2"/>
        <v>1223827.3800000001</v>
      </c>
    </row>
    <row r="43" spans="1:8" x14ac:dyDescent="0.25">
      <c r="A43" s="6" t="s">
        <v>79</v>
      </c>
      <c r="B43" s="6" t="s">
        <v>80</v>
      </c>
      <c r="C43" s="7">
        <f>+'JULIO 2024'!C43+'AGOSTO 2024'!C43+'SEPTIEMBRE 2024'!C43</f>
        <v>5147724.9000000004</v>
      </c>
      <c r="D43" s="7">
        <f>+'JULIO 2024'!D43+'AGOSTO 2024'!D43+'SEPTIEMBRE 2024'!D43</f>
        <v>0</v>
      </c>
      <c r="E43" s="7">
        <f t="shared" si="1"/>
        <v>5147724.9000000004</v>
      </c>
      <c r="F43" s="7">
        <f>+'JULIO 2024'!F43+'AGOSTO 2024'!F43+'SEPTIEMBRE 2024'!F43</f>
        <v>1030101.27</v>
      </c>
      <c r="G43" s="7">
        <f>+'JULIO 2024'!G43+'AGOSTO 2024'!G43+'SEPTIEMBRE 2024'!G43</f>
        <v>0</v>
      </c>
      <c r="H43" s="7">
        <f t="shared" si="2"/>
        <v>1030101.27</v>
      </c>
    </row>
    <row r="44" spans="1:8" x14ac:dyDescent="0.25">
      <c r="A44" s="6" t="s">
        <v>81</v>
      </c>
      <c r="B44" s="6" t="s">
        <v>82</v>
      </c>
      <c r="C44" s="7">
        <f>+'JULIO 2024'!C44+'AGOSTO 2024'!C44+'SEPTIEMBRE 2024'!C44</f>
        <v>2268932.7000000002</v>
      </c>
      <c r="D44" s="7">
        <f>+'JULIO 2024'!D44+'AGOSTO 2024'!D44+'SEPTIEMBRE 2024'!D44</f>
        <v>0</v>
      </c>
      <c r="E44" s="7">
        <f t="shared" si="1"/>
        <v>2268932.7000000002</v>
      </c>
      <c r="F44" s="7">
        <f>+'JULIO 2024'!F44+'AGOSTO 2024'!F44+'SEPTIEMBRE 2024'!F44</f>
        <v>438910.71</v>
      </c>
      <c r="G44" s="7">
        <f>+'JULIO 2024'!G44+'AGOSTO 2024'!G44+'SEPTIEMBRE 2024'!G44</f>
        <v>0</v>
      </c>
      <c r="H44" s="7">
        <f t="shared" si="2"/>
        <v>438910.71</v>
      </c>
    </row>
    <row r="45" spans="1:8" x14ac:dyDescent="0.25">
      <c r="A45" s="6" t="s">
        <v>83</v>
      </c>
      <c r="B45" s="6" t="s">
        <v>84</v>
      </c>
      <c r="C45" s="7">
        <f>+'JULIO 2024'!C45+'AGOSTO 2024'!C45+'SEPTIEMBRE 2024'!C45</f>
        <v>21191348.399999999</v>
      </c>
      <c r="D45" s="7">
        <f>+'JULIO 2024'!D45+'AGOSTO 2024'!D45+'SEPTIEMBRE 2024'!D45</f>
        <v>0</v>
      </c>
      <c r="E45" s="7">
        <f t="shared" si="1"/>
        <v>21191348.399999999</v>
      </c>
      <c r="F45" s="7">
        <f>+'JULIO 2024'!F45+'AGOSTO 2024'!F45+'SEPTIEMBRE 2024'!F45</f>
        <v>18234702</v>
      </c>
      <c r="G45" s="7">
        <f>+'JULIO 2024'!G45+'AGOSTO 2024'!G45+'SEPTIEMBRE 2024'!G45</f>
        <v>0</v>
      </c>
      <c r="H45" s="7">
        <f t="shared" si="2"/>
        <v>18234702</v>
      </c>
    </row>
    <row r="46" spans="1:8" x14ac:dyDescent="0.25">
      <c r="A46" s="6" t="s">
        <v>85</v>
      </c>
      <c r="B46" s="6" t="s">
        <v>86</v>
      </c>
      <c r="C46" s="7">
        <f>+'JULIO 2024'!C46+'AGOSTO 2024'!C46+'SEPTIEMBRE 2024'!C46</f>
        <v>10426995.899999999</v>
      </c>
      <c r="D46" s="7">
        <f>+'JULIO 2024'!D46+'AGOSTO 2024'!D46+'SEPTIEMBRE 2024'!D46</f>
        <v>0</v>
      </c>
      <c r="E46" s="7">
        <f t="shared" si="1"/>
        <v>10426995.899999999</v>
      </c>
      <c r="F46" s="7">
        <f>+'JULIO 2024'!F46+'AGOSTO 2024'!F46+'SEPTIEMBRE 2024'!F46</f>
        <v>1486708.1099999999</v>
      </c>
      <c r="G46" s="7">
        <f>+'JULIO 2024'!G46+'AGOSTO 2024'!G46+'SEPTIEMBRE 2024'!G46</f>
        <v>0</v>
      </c>
      <c r="H46" s="7">
        <f t="shared" si="2"/>
        <v>1486708.1099999999</v>
      </c>
    </row>
    <row r="47" spans="1:8" x14ac:dyDescent="0.25">
      <c r="A47" s="6" t="s">
        <v>87</v>
      </c>
      <c r="B47" s="6" t="s">
        <v>88</v>
      </c>
      <c r="C47" s="7">
        <f>+'JULIO 2024'!C47+'AGOSTO 2024'!C47+'SEPTIEMBRE 2024'!C47</f>
        <v>31458641.700000003</v>
      </c>
      <c r="D47" s="7">
        <f>+'JULIO 2024'!D47+'AGOSTO 2024'!D47+'SEPTIEMBRE 2024'!D47</f>
        <v>0</v>
      </c>
      <c r="E47" s="7">
        <f t="shared" si="1"/>
        <v>31458641.700000003</v>
      </c>
      <c r="F47" s="7">
        <f>+'JULIO 2024'!F47+'AGOSTO 2024'!F47+'SEPTIEMBRE 2024'!F47</f>
        <v>7383479.1299999999</v>
      </c>
      <c r="G47" s="7">
        <f>+'JULIO 2024'!G47+'AGOSTO 2024'!G47+'SEPTIEMBRE 2024'!G47</f>
        <v>0</v>
      </c>
      <c r="H47" s="7">
        <f t="shared" si="2"/>
        <v>7383479.1299999999</v>
      </c>
    </row>
    <row r="48" spans="1:8" x14ac:dyDescent="0.25">
      <c r="A48" s="6" t="s">
        <v>89</v>
      </c>
      <c r="B48" s="6" t="s">
        <v>90</v>
      </c>
      <c r="C48" s="7">
        <f>+'JULIO 2024'!C48+'AGOSTO 2024'!C48+'SEPTIEMBRE 2024'!C48</f>
        <v>4461666.5999999996</v>
      </c>
      <c r="D48" s="7">
        <f>+'JULIO 2024'!D48+'AGOSTO 2024'!D48+'SEPTIEMBRE 2024'!D48</f>
        <v>0</v>
      </c>
      <c r="E48" s="7">
        <f t="shared" si="1"/>
        <v>4461666.5999999996</v>
      </c>
      <c r="F48" s="7">
        <f>+'JULIO 2024'!F48+'AGOSTO 2024'!F48+'SEPTIEMBRE 2024'!F48</f>
        <v>1952395.8599999999</v>
      </c>
      <c r="G48" s="7">
        <f>+'JULIO 2024'!G48+'AGOSTO 2024'!G48+'SEPTIEMBRE 2024'!G48</f>
        <v>0</v>
      </c>
      <c r="H48" s="7">
        <f t="shared" si="2"/>
        <v>1952395.8599999999</v>
      </c>
    </row>
    <row r="49" spans="1:8" x14ac:dyDescent="0.25">
      <c r="A49" s="6" t="s">
        <v>91</v>
      </c>
      <c r="B49" s="6" t="s">
        <v>92</v>
      </c>
      <c r="C49" s="7">
        <f>+'JULIO 2024'!C49+'AGOSTO 2024'!C49+'SEPTIEMBRE 2024'!C49</f>
        <v>38327330.099999994</v>
      </c>
      <c r="D49" s="7">
        <f>+'JULIO 2024'!D49+'AGOSTO 2024'!D49+'SEPTIEMBRE 2024'!D49</f>
        <v>0</v>
      </c>
      <c r="E49" s="7">
        <f t="shared" si="1"/>
        <v>38327330.099999994</v>
      </c>
      <c r="F49" s="7">
        <f>+'JULIO 2024'!F49+'AGOSTO 2024'!F49+'SEPTIEMBRE 2024'!F49</f>
        <v>26444078.309999999</v>
      </c>
      <c r="G49" s="7">
        <f>+'JULIO 2024'!G49+'AGOSTO 2024'!G49+'SEPTIEMBRE 2024'!G49</f>
        <v>0</v>
      </c>
      <c r="H49" s="7">
        <f t="shared" si="2"/>
        <v>26444078.309999999</v>
      </c>
    </row>
    <row r="50" spans="1:8" x14ac:dyDescent="0.25">
      <c r="A50" s="6" t="s">
        <v>93</v>
      </c>
      <c r="B50" s="6" t="s">
        <v>94</v>
      </c>
      <c r="C50" s="7">
        <f>+'JULIO 2024'!C50+'AGOSTO 2024'!C50+'SEPTIEMBRE 2024'!C50</f>
        <v>17580411.299999997</v>
      </c>
      <c r="D50" s="7">
        <f>+'JULIO 2024'!D50+'AGOSTO 2024'!D50+'SEPTIEMBRE 2024'!D50</f>
        <v>0</v>
      </c>
      <c r="E50" s="7">
        <f t="shared" si="1"/>
        <v>17580411.299999997</v>
      </c>
      <c r="F50" s="7">
        <f>+'JULIO 2024'!F50+'AGOSTO 2024'!F50+'SEPTIEMBRE 2024'!F50</f>
        <v>9531230.9700000007</v>
      </c>
      <c r="G50" s="7">
        <f>+'JULIO 2024'!G50+'AGOSTO 2024'!G50+'SEPTIEMBRE 2024'!G50</f>
        <v>0</v>
      </c>
      <c r="H50" s="7">
        <f t="shared" si="2"/>
        <v>9531230.9700000007</v>
      </c>
    </row>
    <row r="51" spans="1:8" x14ac:dyDescent="0.25">
      <c r="A51" s="6" t="s">
        <v>95</v>
      </c>
      <c r="B51" s="6" t="s">
        <v>96</v>
      </c>
      <c r="C51" s="7">
        <f>+'JULIO 2024'!C51+'AGOSTO 2024'!C51+'SEPTIEMBRE 2024'!C51</f>
        <v>2406747.9000000004</v>
      </c>
      <c r="D51" s="7">
        <f>+'JULIO 2024'!D51+'AGOSTO 2024'!D51+'SEPTIEMBRE 2024'!D51</f>
        <v>0</v>
      </c>
      <c r="E51" s="7">
        <f t="shared" si="1"/>
        <v>2406747.9000000004</v>
      </c>
      <c r="F51" s="7">
        <f>+'JULIO 2024'!F51+'AGOSTO 2024'!F51+'SEPTIEMBRE 2024'!F51</f>
        <v>1836672.4500000002</v>
      </c>
      <c r="G51" s="7">
        <f>+'JULIO 2024'!G51+'AGOSTO 2024'!G51+'SEPTIEMBRE 2024'!G51</f>
        <v>0</v>
      </c>
      <c r="H51" s="7">
        <f t="shared" si="2"/>
        <v>1836672.4500000002</v>
      </c>
    </row>
    <row r="52" spans="1:8" x14ac:dyDescent="0.25">
      <c r="A52" s="6" t="s">
        <v>97</v>
      </c>
      <c r="B52" s="6" t="s">
        <v>98</v>
      </c>
      <c r="C52" s="7">
        <f>+'JULIO 2024'!C52+'AGOSTO 2024'!C52+'SEPTIEMBRE 2024'!C52</f>
        <v>2846069.0999999996</v>
      </c>
      <c r="D52" s="7">
        <f>+'JULIO 2024'!D52+'AGOSTO 2024'!D52+'SEPTIEMBRE 2024'!D52</f>
        <v>0</v>
      </c>
      <c r="E52" s="7">
        <f t="shared" si="1"/>
        <v>2846069.0999999996</v>
      </c>
      <c r="F52" s="7">
        <f>+'JULIO 2024'!F52+'AGOSTO 2024'!F52+'SEPTIEMBRE 2024'!F52</f>
        <v>685259.52</v>
      </c>
      <c r="G52" s="7">
        <f>+'JULIO 2024'!G52+'AGOSTO 2024'!G52+'SEPTIEMBRE 2024'!G52</f>
        <v>0</v>
      </c>
      <c r="H52" s="7">
        <f t="shared" si="2"/>
        <v>685259.52</v>
      </c>
    </row>
    <row r="53" spans="1:8" x14ac:dyDescent="0.25">
      <c r="A53" s="6" t="s">
        <v>99</v>
      </c>
      <c r="B53" s="6" t="s">
        <v>100</v>
      </c>
      <c r="C53" s="7">
        <f>+'JULIO 2024'!C53+'AGOSTO 2024'!C53+'SEPTIEMBRE 2024'!C53</f>
        <v>647054.39999999991</v>
      </c>
      <c r="D53" s="7">
        <f>+'JULIO 2024'!D53+'AGOSTO 2024'!D53+'SEPTIEMBRE 2024'!D53</f>
        <v>0</v>
      </c>
      <c r="E53" s="7">
        <f t="shared" si="1"/>
        <v>647054.39999999991</v>
      </c>
      <c r="F53" s="7">
        <f>+'JULIO 2024'!F53+'AGOSTO 2024'!F53+'SEPTIEMBRE 2024'!F53</f>
        <v>18860.34</v>
      </c>
      <c r="G53" s="7">
        <f>+'JULIO 2024'!G53+'AGOSTO 2024'!G53+'SEPTIEMBRE 2024'!G53</f>
        <v>0</v>
      </c>
      <c r="H53" s="7">
        <f t="shared" si="2"/>
        <v>18860.34</v>
      </c>
    </row>
    <row r="54" spans="1:8" x14ac:dyDescent="0.25">
      <c r="A54" s="6" t="s">
        <v>101</v>
      </c>
      <c r="B54" s="6" t="s">
        <v>102</v>
      </c>
      <c r="C54" s="7">
        <f>+'JULIO 2024'!C54+'AGOSTO 2024'!C54+'SEPTIEMBRE 2024'!C54</f>
        <v>1942532.4000000001</v>
      </c>
      <c r="D54" s="7">
        <f>+'JULIO 2024'!D54+'AGOSTO 2024'!D54+'SEPTIEMBRE 2024'!D54</f>
        <v>0</v>
      </c>
      <c r="E54" s="7">
        <f t="shared" si="1"/>
        <v>1942532.4000000001</v>
      </c>
      <c r="F54" s="7">
        <f>+'JULIO 2024'!F54+'AGOSTO 2024'!F54+'SEPTIEMBRE 2024'!F54</f>
        <v>333665.27999999997</v>
      </c>
      <c r="G54" s="7">
        <f>+'JULIO 2024'!G54+'AGOSTO 2024'!G54+'SEPTIEMBRE 2024'!G54</f>
        <v>0</v>
      </c>
      <c r="H54" s="7">
        <f t="shared" si="2"/>
        <v>333665.27999999997</v>
      </c>
    </row>
    <row r="55" spans="1:8" x14ac:dyDescent="0.25">
      <c r="A55" s="6" t="s">
        <v>103</v>
      </c>
      <c r="B55" s="6" t="s">
        <v>104</v>
      </c>
      <c r="C55" s="7">
        <f>+'JULIO 2024'!C55+'AGOSTO 2024'!C55+'SEPTIEMBRE 2024'!C55</f>
        <v>1106656.2000000002</v>
      </c>
      <c r="D55" s="7">
        <f>+'JULIO 2024'!D55+'AGOSTO 2024'!D55+'SEPTIEMBRE 2024'!D55</f>
        <v>0</v>
      </c>
      <c r="E55" s="7">
        <f t="shared" si="1"/>
        <v>1106656.2000000002</v>
      </c>
      <c r="F55" s="7">
        <f>+'JULIO 2024'!F55+'AGOSTO 2024'!F55+'SEPTIEMBRE 2024'!F55</f>
        <v>275687.13</v>
      </c>
      <c r="G55" s="7">
        <f>+'JULIO 2024'!G55+'AGOSTO 2024'!G55+'SEPTIEMBRE 2024'!G55</f>
        <v>0</v>
      </c>
      <c r="H55" s="7">
        <f t="shared" si="2"/>
        <v>275687.13</v>
      </c>
    </row>
    <row r="56" spans="1:8" x14ac:dyDescent="0.25">
      <c r="A56" s="6" t="s">
        <v>105</v>
      </c>
      <c r="B56" s="6" t="s">
        <v>106</v>
      </c>
      <c r="C56" s="7">
        <f>+'JULIO 2024'!C56+'AGOSTO 2024'!C56+'SEPTIEMBRE 2024'!C56</f>
        <v>4193335.5</v>
      </c>
      <c r="D56" s="7">
        <f>+'JULIO 2024'!D56+'AGOSTO 2024'!D56+'SEPTIEMBRE 2024'!D56</f>
        <v>0</v>
      </c>
      <c r="E56" s="7">
        <f t="shared" si="1"/>
        <v>4193335.5</v>
      </c>
      <c r="F56" s="7">
        <f>+'JULIO 2024'!F56+'AGOSTO 2024'!F56+'SEPTIEMBRE 2024'!F56</f>
        <v>873164.52</v>
      </c>
      <c r="G56" s="7">
        <f>+'JULIO 2024'!G56+'AGOSTO 2024'!G56+'SEPTIEMBRE 2024'!G56</f>
        <v>0</v>
      </c>
      <c r="H56" s="7">
        <f t="shared" si="2"/>
        <v>873164.52</v>
      </c>
    </row>
    <row r="57" spans="1:8" x14ac:dyDescent="0.25">
      <c r="A57" s="6" t="s">
        <v>107</v>
      </c>
      <c r="B57" s="6" t="s">
        <v>108</v>
      </c>
      <c r="C57" s="7">
        <f>+'JULIO 2024'!C57+'AGOSTO 2024'!C57+'SEPTIEMBRE 2024'!C57</f>
        <v>5945462.4000000004</v>
      </c>
      <c r="D57" s="7">
        <f>+'JULIO 2024'!D57+'AGOSTO 2024'!D57+'SEPTIEMBRE 2024'!D57</f>
        <v>0</v>
      </c>
      <c r="E57" s="7">
        <f t="shared" si="1"/>
        <v>5945462.4000000004</v>
      </c>
      <c r="F57" s="7">
        <f>+'JULIO 2024'!F57+'AGOSTO 2024'!F57+'SEPTIEMBRE 2024'!F57</f>
        <v>1109268.21</v>
      </c>
      <c r="G57" s="7">
        <f>+'JULIO 2024'!G57+'AGOSTO 2024'!G57+'SEPTIEMBRE 2024'!G57</f>
        <v>0</v>
      </c>
      <c r="H57" s="7">
        <f t="shared" si="2"/>
        <v>1109268.21</v>
      </c>
    </row>
    <row r="58" spans="1:8" x14ac:dyDescent="0.25">
      <c r="A58" s="6" t="s">
        <v>109</v>
      </c>
      <c r="B58" s="6" t="s">
        <v>110</v>
      </c>
      <c r="C58" s="7">
        <f>+'JULIO 2024'!C58+'AGOSTO 2024'!C58+'SEPTIEMBRE 2024'!C58</f>
        <v>3696346.8000000003</v>
      </c>
      <c r="D58" s="7">
        <f>+'JULIO 2024'!D58+'AGOSTO 2024'!D58+'SEPTIEMBRE 2024'!D58</f>
        <v>0</v>
      </c>
      <c r="E58" s="7">
        <f t="shared" si="1"/>
        <v>3696346.8000000003</v>
      </c>
      <c r="F58" s="7">
        <f>+'JULIO 2024'!F58+'AGOSTO 2024'!F58+'SEPTIEMBRE 2024'!F58</f>
        <v>1396131.8400000001</v>
      </c>
      <c r="G58" s="7">
        <f>+'JULIO 2024'!G58+'AGOSTO 2024'!G58+'SEPTIEMBRE 2024'!G58</f>
        <v>0</v>
      </c>
      <c r="H58" s="7">
        <f t="shared" si="2"/>
        <v>1396131.8400000001</v>
      </c>
    </row>
    <row r="59" spans="1:8" x14ac:dyDescent="0.25">
      <c r="A59" s="6" t="s">
        <v>111</v>
      </c>
      <c r="B59" s="6" t="s">
        <v>112</v>
      </c>
      <c r="C59" s="7">
        <f>+'JULIO 2024'!C59+'AGOSTO 2024'!C59+'SEPTIEMBRE 2024'!C59</f>
        <v>1100058.6000000001</v>
      </c>
      <c r="D59" s="7">
        <f>+'JULIO 2024'!D59+'AGOSTO 2024'!D59+'SEPTIEMBRE 2024'!D59</f>
        <v>0</v>
      </c>
      <c r="E59" s="7">
        <f t="shared" si="1"/>
        <v>1100058.6000000001</v>
      </c>
      <c r="F59" s="7">
        <f>+'JULIO 2024'!F59+'AGOSTO 2024'!F59+'SEPTIEMBRE 2024'!F59</f>
        <v>301998.51</v>
      </c>
      <c r="G59" s="7">
        <f>+'JULIO 2024'!G59+'AGOSTO 2024'!G59+'SEPTIEMBRE 2024'!G59</f>
        <v>0</v>
      </c>
      <c r="H59" s="7">
        <f t="shared" si="2"/>
        <v>301998.51</v>
      </c>
    </row>
    <row r="60" spans="1:8" x14ac:dyDescent="0.25">
      <c r="A60" s="6" t="s">
        <v>113</v>
      </c>
      <c r="B60" s="6" t="s">
        <v>114</v>
      </c>
      <c r="C60" s="7">
        <f>+'JULIO 2024'!C60+'AGOSTO 2024'!C60+'SEPTIEMBRE 2024'!C60</f>
        <v>636747.30000000005</v>
      </c>
      <c r="D60" s="7">
        <f>+'JULIO 2024'!D60+'AGOSTO 2024'!D60+'SEPTIEMBRE 2024'!D60</f>
        <v>0</v>
      </c>
      <c r="E60" s="7">
        <f t="shared" si="1"/>
        <v>636747.30000000005</v>
      </c>
      <c r="F60" s="7">
        <f>+'JULIO 2024'!F60+'AGOSTO 2024'!F60+'SEPTIEMBRE 2024'!F60</f>
        <v>94068.930000000008</v>
      </c>
      <c r="G60" s="7">
        <f>+'JULIO 2024'!G60+'AGOSTO 2024'!G60+'SEPTIEMBRE 2024'!G60</f>
        <v>0</v>
      </c>
      <c r="H60" s="7">
        <f t="shared" si="2"/>
        <v>94068.930000000008</v>
      </c>
    </row>
    <row r="61" spans="1:8" x14ac:dyDescent="0.25">
      <c r="A61" s="6" t="s">
        <v>115</v>
      </c>
      <c r="B61" s="6" t="s">
        <v>116</v>
      </c>
      <c r="C61" s="7">
        <f>+'JULIO 2024'!C61+'AGOSTO 2024'!C61+'SEPTIEMBRE 2024'!C61</f>
        <v>1864497.9000000001</v>
      </c>
      <c r="D61" s="7">
        <f>+'JULIO 2024'!D61+'AGOSTO 2024'!D61+'SEPTIEMBRE 2024'!D61</f>
        <v>0</v>
      </c>
      <c r="E61" s="7">
        <f t="shared" si="1"/>
        <v>1864497.9000000001</v>
      </c>
      <c r="F61" s="7">
        <f>+'JULIO 2024'!F61+'AGOSTO 2024'!F61+'SEPTIEMBRE 2024'!F61</f>
        <v>870603.24</v>
      </c>
      <c r="G61" s="7">
        <f>+'JULIO 2024'!G61+'AGOSTO 2024'!G61+'SEPTIEMBRE 2024'!G61</f>
        <v>0</v>
      </c>
      <c r="H61" s="7">
        <f t="shared" si="2"/>
        <v>870603.24</v>
      </c>
    </row>
    <row r="62" spans="1:8" x14ac:dyDescent="0.25">
      <c r="A62" s="6" t="s">
        <v>117</v>
      </c>
      <c r="B62" s="6" t="s">
        <v>118</v>
      </c>
      <c r="C62" s="7">
        <f>+'JULIO 2024'!C62+'AGOSTO 2024'!C62+'SEPTIEMBRE 2024'!C62</f>
        <v>999248.10000000009</v>
      </c>
      <c r="D62" s="7">
        <f>+'JULIO 2024'!D62+'AGOSTO 2024'!D62+'SEPTIEMBRE 2024'!D62</f>
        <v>0</v>
      </c>
      <c r="E62" s="7">
        <f t="shared" si="1"/>
        <v>999248.10000000009</v>
      </c>
      <c r="F62" s="7">
        <f>+'JULIO 2024'!F62+'AGOSTO 2024'!F62+'SEPTIEMBRE 2024'!F62</f>
        <v>336692.25</v>
      </c>
      <c r="G62" s="7">
        <f>+'JULIO 2024'!G62+'AGOSTO 2024'!G62+'SEPTIEMBRE 2024'!G62</f>
        <v>0</v>
      </c>
      <c r="H62" s="7">
        <f t="shared" si="2"/>
        <v>336692.25</v>
      </c>
    </row>
    <row r="63" spans="1:8" x14ac:dyDescent="0.25">
      <c r="A63" s="6" t="s">
        <v>119</v>
      </c>
      <c r="B63" s="6" t="s">
        <v>120</v>
      </c>
      <c r="C63" s="7">
        <f>+'JULIO 2024'!C63+'AGOSTO 2024'!C63+'SEPTIEMBRE 2024'!C63</f>
        <v>17705889</v>
      </c>
      <c r="D63" s="7">
        <f>+'JULIO 2024'!D63+'AGOSTO 2024'!D63+'SEPTIEMBRE 2024'!D63</f>
        <v>0</v>
      </c>
      <c r="E63" s="7">
        <f t="shared" si="1"/>
        <v>17705889</v>
      </c>
      <c r="F63" s="7">
        <f>+'JULIO 2024'!F63+'AGOSTO 2024'!F63+'SEPTIEMBRE 2024'!F63</f>
        <v>8890677.4800000004</v>
      </c>
      <c r="G63" s="7">
        <f>+'JULIO 2024'!G63+'AGOSTO 2024'!G63+'SEPTIEMBRE 2024'!G63</f>
        <v>0</v>
      </c>
      <c r="H63" s="7">
        <f t="shared" si="2"/>
        <v>8890677.4800000004</v>
      </c>
    </row>
    <row r="64" spans="1:8" x14ac:dyDescent="0.25">
      <c r="A64" s="6" t="s">
        <v>121</v>
      </c>
      <c r="B64" s="6" t="s">
        <v>122</v>
      </c>
      <c r="C64" s="7">
        <f>+'JULIO 2024'!C64+'AGOSTO 2024'!C64+'SEPTIEMBRE 2024'!C64</f>
        <v>15041200.5</v>
      </c>
      <c r="D64" s="7">
        <f>+'JULIO 2024'!D64+'AGOSTO 2024'!D64+'SEPTIEMBRE 2024'!D64</f>
        <v>0</v>
      </c>
      <c r="E64" s="7">
        <f t="shared" si="1"/>
        <v>15041200.5</v>
      </c>
      <c r="F64" s="7">
        <f>+'JULIO 2024'!F64+'AGOSTO 2024'!F64+'SEPTIEMBRE 2024'!F64</f>
        <v>2962239.7199999997</v>
      </c>
      <c r="G64" s="7">
        <f>+'JULIO 2024'!G64+'AGOSTO 2024'!G64+'SEPTIEMBRE 2024'!G64</f>
        <v>0</v>
      </c>
      <c r="H64" s="7">
        <f t="shared" si="2"/>
        <v>2962239.7199999997</v>
      </c>
    </row>
    <row r="65" spans="1:8" x14ac:dyDescent="0.25">
      <c r="A65" s="6" t="s">
        <v>123</v>
      </c>
      <c r="B65" s="6" t="s">
        <v>124</v>
      </c>
      <c r="C65" s="7">
        <f>+'JULIO 2024'!C65+'AGOSTO 2024'!C65+'SEPTIEMBRE 2024'!C65</f>
        <v>28003325.099999998</v>
      </c>
      <c r="D65" s="7">
        <f>+'JULIO 2024'!D65+'AGOSTO 2024'!D65+'SEPTIEMBRE 2024'!D65</f>
        <v>0</v>
      </c>
      <c r="E65" s="7">
        <f t="shared" si="1"/>
        <v>28003325.099999998</v>
      </c>
      <c r="F65" s="7">
        <f>+'JULIO 2024'!F65+'AGOSTO 2024'!F65+'SEPTIEMBRE 2024'!F65</f>
        <v>11729509.949999999</v>
      </c>
      <c r="G65" s="7">
        <f>+'JULIO 2024'!G65+'AGOSTO 2024'!G65+'SEPTIEMBRE 2024'!G65</f>
        <v>323758</v>
      </c>
      <c r="H65" s="7">
        <f t="shared" si="2"/>
        <v>11405751.949999999</v>
      </c>
    </row>
    <row r="66" spans="1:8" x14ac:dyDescent="0.25">
      <c r="A66" s="6" t="s">
        <v>125</v>
      </c>
      <c r="B66" s="6" t="s">
        <v>126</v>
      </c>
      <c r="C66" s="7">
        <f>+'JULIO 2024'!C66+'AGOSTO 2024'!C66+'SEPTIEMBRE 2024'!C66</f>
        <v>2954117.4000000004</v>
      </c>
      <c r="D66" s="7">
        <f>+'JULIO 2024'!D66+'AGOSTO 2024'!D66+'SEPTIEMBRE 2024'!D66</f>
        <v>0</v>
      </c>
      <c r="E66" s="7">
        <f t="shared" si="1"/>
        <v>2954117.4000000004</v>
      </c>
      <c r="F66" s="7">
        <f>+'JULIO 2024'!F66+'AGOSTO 2024'!F66+'SEPTIEMBRE 2024'!F66</f>
        <v>579082.71</v>
      </c>
      <c r="G66" s="7">
        <f>+'JULIO 2024'!G66+'AGOSTO 2024'!G66+'SEPTIEMBRE 2024'!G66</f>
        <v>0</v>
      </c>
      <c r="H66" s="7">
        <f t="shared" si="2"/>
        <v>579082.71</v>
      </c>
    </row>
    <row r="67" spans="1:8" x14ac:dyDescent="0.25">
      <c r="A67" s="6" t="s">
        <v>127</v>
      </c>
      <c r="B67" s="6" t="s">
        <v>128</v>
      </c>
      <c r="C67" s="7">
        <f>+'JULIO 2024'!C67+'AGOSTO 2024'!C67+'SEPTIEMBRE 2024'!C67</f>
        <v>2685860.0999999996</v>
      </c>
      <c r="D67" s="7">
        <f>+'JULIO 2024'!D67+'AGOSTO 2024'!D67+'SEPTIEMBRE 2024'!D67</f>
        <v>0</v>
      </c>
      <c r="E67" s="7">
        <f t="shared" si="1"/>
        <v>2685860.0999999996</v>
      </c>
      <c r="F67" s="7">
        <f>+'JULIO 2024'!F67+'AGOSTO 2024'!F67+'SEPTIEMBRE 2024'!F67</f>
        <v>673617.33</v>
      </c>
      <c r="G67" s="7">
        <f>+'JULIO 2024'!G67+'AGOSTO 2024'!G67+'SEPTIEMBRE 2024'!G67</f>
        <v>0</v>
      </c>
      <c r="H67" s="7">
        <f t="shared" si="2"/>
        <v>673617.33</v>
      </c>
    </row>
    <row r="68" spans="1:8" x14ac:dyDescent="0.25">
      <c r="A68" s="6" t="s">
        <v>129</v>
      </c>
      <c r="B68" s="6" t="s">
        <v>130</v>
      </c>
      <c r="C68" s="7">
        <f>+'JULIO 2024'!C68+'AGOSTO 2024'!C68+'SEPTIEMBRE 2024'!C68</f>
        <v>610699.5</v>
      </c>
      <c r="D68" s="7">
        <f>+'JULIO 2024'!D68+'AGOSTO 2024'!D68+'SEPTIEMBRE 2024'!D68</f>
        <v>0</v>
      </c>
      <c r="E68" s="7">
        <f t="shared" si="1"/>
        <v>610699.5</v>
      </c>
      <c r="F68" s="7">
        <f>+'JULIO 2024'!F68+'AGOSTO 2024'!F68+'SEPTIEMBRE 2024'!F68</f>
        <v>115956.24</v>
      </c>
      <c r="G68" s="7">
        <f>+'JULIO 2024'!G68+'AGOSTO 2024'!G68+'SEPTIEMBRE 2024'!G68</f>
        <v>0</v>
      </c>
      <c r="H68" s="7">
        <f t="shared" si="2"/>
        <v>115956.24</v>
      </c>
    </row>
    <row r="69" spans="1:8" x14ac:dyDescent="0.25">
      <c r="A69" s="6" t="s">
        <v>131</v>
      </c>
      <c r="B69" s="6" t="s">
        <v>132</v>
      </c>
      <c r="C69" s="7">
        <f>+'JULIO 2024'!C69+'AGOSTO 2024'!C69+'SEPTIEMBRE 2024'!C69</f>
        <v>1215218.3999999999</v>
      </c>
      <c r="D69" s="7">
        <f>+'JULIO 2024'!D69+'AGOSTO 2024'!D69+'SEPTIEMBRE 2024'!D69</f>
        <v>0</v>
      </c>
      <c r="E69" s="7">
        <f t="shared" si="1"/>
        <v>1215218.3999999999</v>
      </c>
      <c r="F69" s="7">
        <f>+'JULIO 2024'!F69+'AGOSTO 2024'!F69+'SEPTIEMBRE 2024'!F69</f>
        <v>999598.74</v>
      </c>
      <c r="G69" s="7">
        <f>+'JULIO 2024'!G69+'AGOSTO 2024'!G69+'SEPTIEMBRE 2024'!G69</f>
        <v>0</v>
      </c>
      <c r="H69" s="7">
        <f t="shared" si="2"/>
        <v>999598.74</v>
      </c>
    </row>
    <row r="70" spans="1:8" x14ac:dyDescent="0.25">
      <c r="A70" s="6" t="s">
        <v>133</v>
      </c>
      <c r="B70" s="6" t="s">
        <v>134</v>
      </c>
      <c r="C70" s="7">
        <f>+'JULIO 2024'!C70+'AGOSTO 2024'!C70+'SEPTIEMBRE 2024'!C70</f>
        <v>5515417.8000000007</v>
      </c>
      <c r="D70" s="7">
        <f>+'JULIO 2024'!D70+'AGOSTO 2024'!D70+'SEPTIEMBRE 2024'!D70</f>
        <v>0</v>
      </c>
      <c r="E70" s="7">
        <f t="shared" si="1"/>
        <v>5515417.8000000007</v>
      </c>
      <c r="F70" s="7">
        <f>+'JULIO 2024'!F70+'AGOSTO 2024'!F70+'SEPTIEMBRE 2024'!F70</f>
        <v>1977775.83</v>
      </c>
      <c r="G70" s="7">
        <f>+'JULIO 2024'!G70+'AGOSTO 2024'!G70+'SEPTIEMBRE 2024'!G70</f>
        <v>0</v>
      </c>
      <c r="H70" s="7">
        <f t="shared" si="2"/>
        <v>1977775.83</v>
      </c>
    </row>
    <row r="71" spans="1:8" x14ac:dyDescent="0.25">
      <c r="A71" s="6" t="s">
        <v>135</v>
      </c>
      <c r="B71" s="6" t="s">
        <v>136</v>
      </c>
      <c r="C71" s="7">
        <f>+'JULIO 2024'!C71+'AGOSTO 2024'!C71+'SEPTIEMBRE 2024'!C71</f>
        <v>1486745.4</v>
      </c>
      <c r="D71" s="7">
        <f>+'JULIO 2024'!D71+'AGOSTO 2024'!D71+'SEPTIEMBRE 2024'!D71</f>
        <v>0</v>
      </c>
      <c r="E71" s="7">
        <f t="shared" si="1"/>
        <v>1486745.4</v>
      </c>
      <c r="F71" s="7">
        <f>+'JULIO 2024'!F71+'AGOSTO 2024'!F71+'SEPTIEMBRE 2024'!F71</f>
        <v>251238.53999999998</v>
      </c>
      <c r="G71" s="7">
        <f>+'JULIO 2024'!G71+'AGOSTO 2024'!G71+'SEPTIEMBRE 2024'!G71</f>
        <v>0</v>
      </c>
      <c r="H71" s="7">
        <f t="shared" si="2"/>
        <v>251238.53999999998</v>
      </c>
    </row>
    <row r="72" spans="1:8" x14ac:dyDescent="0.25">
      <c r="A72" s="6" t="s">
        <v>137</v>
      </c>
      <c r="B72" s="6" t="s">
        <v>138</v>
      </c>
      <c r="C72" s="7">
        <f>+'JULIO 2024'!C72+'AGOSTO 2024'!C72+'SEPTIEMBRE 2024'!C72</f>
        <v>3297029.6999999997</v>
      </c>
      <c r="D72" s="7">
        <f>+'JULIO 2024'!D72+'AGOSTO 2024'!D72+'SEPTIEMBRE 2024'!D72</f>
        <v>0</v>
      </c>
      <c r="E72" s="7">
        <f t="shared" ref="E72:E135" si="3">C72-D72</f>
        <v>3297029.6999999997</v>
      </c>
      <c r="F72" s="7">
        <f>+'JULIO 2024'!F72+'AGOSTO 2024'!F72+'SEPTIEMBRE 2024'!F72</f>
        <v>1243851.96</v>
      </c>
      <c r="G72" s="7">
        <f>+'JULIO 2024'!G72+'AGOSTO 2024'!G72+'SEPTIEMBRE 2024'!G72</f>
        <v>0</v>
      </c>
      <c r="H72" s="7">
        <f t="shared" ref="H72:H135" si="4">F72-G72</f>
        <v>1243851.96</v>
      </c>
    </row>
    <row r="73" spans="1:8" x14ac:dyDescent="0.25">
      <c r="A73" s="6" t="s">
        <v>139</v>
      </c>
      <c r="B73" s="6" t="s">
        <v>140</v>
      </c>
      <c r="C73" s="7">
        <f>+'JULIO 2024'!C73+'AGOSTO 2024'!C73+'SEPTIEMBRE 2024'!C73</f>
        <v>55923091.800000004</v>
      </c>
      <c r="D73" s="7">
        <f>+'JULIO 2024'!D73+'AGOSTO 2024'!D73+'SEPTIEMBRE 2024'!D73</f>
        <v>0</v>
      </c>
      <c r="E73" s="7">
        <f t="shared" si="3"/>
        <v>55923091.800000004</v>
      </c>
      <c r="F73" s="7">
        <f>+'JULIO 2024'!F73+'AGOSTO 2024'!F73+'SEPTIEMBRE 2024'!F73</f>
        <v>63090210.810000002</v>
      </c>
      <c r="G73" s="7">
        <f>+'JULIO 2024'!G73+'AGOSTO 2024'!G73+'SEPTIEMBRE 2024'!G73</f>
        <v>0</v>
      </c>
      <c r="H73" s="7">
        <f t="shared" si="4"/>
        <v>63090210.810000002</v>
      </c>
    </row>
    <row r="74" spans="1:8" x14ac:dyDescent="0.25">
      <c r="A74" s="6" t="s">
        <v>141</v>
      </c>
      <c r="B74" s="6" t="s">
        <v>142</v>
      </c>
      <c r="C74" s="7">
        <f>+'JULIO 2024'!C74+'AGOSTO 2024'!C74+'SEPTIEMBRE 2024'!C74</f>
        <v>10633769.399999999</v>
      </c>
      <c r="D74" s="7">
        <f>+'JULIO 2024'!D74+'AGOSTO 2024'!D74+'SEPTIEMBRE 2024'!D74</f>
        <v>0</v>
      </c>
      <c r="E74" s="7">
        <f t="shared" si="3"/>
        <v>10633769.399999999</v>
      </c>
      <c r="F74" s="7">
        <f>+'JULIO 2024'!F74+'AGOSTO 2024'!F74+'SEPTIEMBRE 2024'!F74</f>
        <v>5530274.7599999998</v>
      </c>
      <c r="G74" s="7">
        <f>+'JULIO 2024'!G74+'AGOSTO 2024'!G74+'SEPTIEMBRE 2024'!G74</f>
        <v>0</v>
      </c>
      <c r="H74" s="7">
        <f t="shared" si="4"/>
        <v>5530274.7599999998</v>
      </c>
    </row>
    <row r="75" spans="1:8" x14ac:dyDescent="0.25">
      <c r="A75" s="6" t="s">
        <v>143</v>
      </c>
      <c r="B75" s="6" t="s">
        <v>144</v>
      </c>
      <c r="C75" s="7">
        <f>+'JULIO 2024'!C75+'AGOSTO 2024'!C75+'SEPTIEMBRE 2024'!C75</f>
        <v>2421910.7999999998</v>
      </c>
      <c r="D75" s="7">
        <f>+'JULIO 2024'!D75+'AGOSTO 2024'!D75+'SEPTIEMBRE 2024'!D75</f>
        <v>0</v>
      </c>
      <c r="E75" s="7">
        <f t="shared" si="3"/>
        <v>2421910.7999999998</v>
      </c>
      <c r="F75" s="7">
        <f>+'JULIO 2024'!F75+'AGOSTO 2024'!F75+'SEPTIEMBRE 2024'!F75</f>
        <v>710639.49</v>
      </c>
      <c r="G75" s="7">
        <f>+'JULIO 2024'!G75+'AGOSTO 2024'!G75+'SEPTIEMBRE 2024'!G75</f>
        <v>0</v>
      </c>
      <c r="H75" s="7">
        <f t="shared" si="4"/>
        <v>710639.49</v>
      </c>
    </row>
    <row r="76" spans="1:8" x14ac:dyDescent="0.25">
      <c r="A76" s="6" t="s">
        <v>145</v>
      </c>
      <c r="B76" s="6" t="s">
        <v>146</v>
      </c>
      <c r="C76" s="7">
        <f>+'JULIO 2024'!C76+'AGOSTO 2024'!C76+'SEPTIEMBRE 2024'!C76</f>
        <v>6583488</v>
      </c>
      <c r="D76" s="7">
        <f>+'JULIO 2024'!D76+'AGOSTO 2024'!D76+'SEPTIEMBRE 2024'!D76</f>
        <v>0</v>
      </c>
      <c r="E76" s="7">
        <f t="shared" si="3"/>
        <v>6583488</v>
      </c>
      <c r="F76" s="7">
        <f>+'JULIO 2024'!F76+'AGOSTO 2024'!F76+'SEPTIEMBRE 2024'!F76</f>
        <v>1493926.26</v>
      </c>
      <c r="G76" s="7">
        <f>+'JULIO 2024'!G76+'AGOSTO 2024'!G76+'SEPTIEMBRE 2024'!G76</f>
        <v>0</v>
      </c>
      <c r="H76" s="7">
        <f t="shared" si="4"/>
        <v>1493926.26</v>
      </c>
    </row>
    <row r="77" spans="1:8" x14ac:dyDescent="0.25">
      <c r="A77" s="6" t="s">
        <v>147</v>
      </c>
      <c r="B77" s="6" t="s">
        <v>148</v>
      </c>
      <c r="C77" s="7">
        <f>+'JULIO 2024'!C77+'AGOSTO 2024'!C77+'SEPTIEMBRE 2024'!C77</f>
        <v>3459982.5</v>
      </c>
      <c r="D77" s="7">
        <f>+'JULIO 2024'!D77+'AGOSTO 2024'!D77+'SEPTIEMBRE 2024'!D77</f>
        <v>0</v>
      </c>
      <c r="E77" s="7">
        <f t="shared" si="3"/>
        <v>3459982.5</v>
      </c>
      <c r="F77" s="7">
        <f>+'JULIO 2024'!F77+'AGOSTO 2024'!F77+'SEPTIEMBRE 2024'!F77</f>
        <v>757906.8</v>
      </c>
      <c r="G77" s="7">
        <f>+'JULIO 2024'!G77+'AGOSTO 2024'!G77+'SEPTIEMBRE 2024'!G77</f>
        <v>0</v>
      </c>
      <c r="H77" s="7">
        <f t="shared" si="4"/>
        <v>757906.8</v>
      </c>
    </row>
    <row r="78" spans="1:8" x14ac:dyDescent="0.25">
      <c r="A78" s="6" t="s">
        <v>149</v>
      </c>
      <c r="B78" s="6" t="s">
        <v>150</v>
      </c>
      <c r="C78" s="7">
        <f>+'JULIO 2024'!C78+'AGOSTO 2024'!C78+'SEPTIEMBRE 2024'!C78</f>
        <v>5597558.4000000004</v>
      </c>
      <c r="D78" s="7">
        <f>+'JULIO 2024'!D78+'AGOSTO 2024'!D78+'SEPTIEMBRE 2024'!D78</f>
        <v>0</v>
      </c>
      <c r="E78" s="7">
        <f t="shared" si="3"/>
        <v>5597558.4000000004</v>
      </c>
      <c r="F78" s="7">
        <f>+'JULIO 2024'!F78+'AGOSTO 2024'!F78+'SEPTIEMBRE 2024'!F78</f>
        <v>1876488.75</v>
      </c>
      <c r="G78" s="7">
        <f>+'JULIO 2024'!G78+'AGOSTO 2024'!G78+'SEPTIEMBRE 2024'!G78</f>
        <v>0</v>
      </c>
      <c r="H78" s="7">
        <f t="shared" si="4"/>
        <v>1876488.75</v>
      </c>
    </row>
    <row r="79" spans="1:8" x14ac:dyDescent="0.25">
      <c r="A79" s="6" t="s">
        <v>151</v>
      </c>
      <c r="B79" s="6" t="s">
        <v>152</v>
      </c>
      <c r="C79" s="7">
        <f>+'JULIO 2024'!C79+'AGOSTO 2024'!C79+'SEPTIEMBRE 2024'!C79</f>
        <v>22984796.700000003</v>
      </c>
      <c r="D79" s="7">
        <f>+'JULIO 2024'!D79+'AGOSTO 2024'!D79+'SEPTIEMBRE 2024'!D79</f>
        <v>0</v>
      </c>
      <c r="E79" s="7">
        <f t="shared" si="3"/>
        <v>22984796.700000003</v>
      </c>
      <c r="F79" s="7">
        <f>+'JULIO 2024'!F79+'AGOSTO 2024'!F79+'SEPTIEMBRE 2024'!F79</f>
        <v>8068505.790000001</v>
      </c>
      <c r="G79" s="7">
        <f>+'JULIO 2024'!G79+'AGOSTO 2024'!G79+'SEPTIEMBRE 2024'!G79</f>
        <v>0</v>
      </c>
      <c r="H79" s="7">
        <f t="shared" si="4"/>
        <v>8068505.790000001</v>
      </c>
    </row>
    <row r="80" spans="1:8" x14ac:dyDescent="0.25">
      <c r="A80" s="6" t="s">
        <v>153</v>
      </c>
      <c r="B80" s="6" t="s">
        <v>154</v>
      </c>
      <c r="C80" s="7">
        <f>+'JULIO 2024'!C80+'AGOSTO 2024'!C80+'SEPTIEMBRE 2024'!C80</f>
        <v>973414.5</v>
      </c>
      <c r="D80" s="7">
        <f>+'JULIO 2024'!D80+'AGOSTO 2024'!D80+'SEPTIEMBRE 2024'!D80</f>
        <v>0</v>
      </c>
      <c r="E80" s="7">
        <f t="shared" si="3"/>
        <v>973414.5</v>
      </c>
      <c r="F80" s="7">
        <f>+'JULIO 2024'!F80+'AGOSTO 2024'!F80+'SEPTIEMBRE 2024'!F80</f>
        <v>106176.81</v>
      </c>
      <c r="G80" s="7">
        <f>+'JULIO 2024'!G80+'AGOSTO 2024'!G80+'SEPTIEMBRE 2024'!G80</f>
        <v>0</v>
      </c>
      <c r="H80" s="7">
        <f t="shared" si="4"/>
        <v>106176.81</v>
      </c>
    </row>
    <row r="81" spans="1:8" x14ac:dyDescent="0.25">
      <c r="A81" s="6" t="s">
        <v>155</v>
      </c>
      <c r="B81" s="6" t="s">
        <v>156</v>
      </c>
      <c r="C81" s="7">
        <f>+'JULIO 2024'!C81+'AGOSTO 2024'!C81+'SEPTIEMBRE 2024'!C81</f>
        <v>1598729.0999999999</v>
      </c>
      <c r="D81" s="7">
        <f>+'JULIO 2024'!D81+'AGOSTO 2024'!D81+'SEPTIEMBRE 2024'!D81</f>
        <v>0</v>
      </c>
      <c r="E81" s="7">
        <f t="shared" si="3"/>
        <v>1598729.0999999999</v>
      </c>
      <c r="F81" s="7">
        <f>+'JULIO 2024'!F81+'AGOSTO 2024'!F81+'SEPTIEMBRE 2024'!F81</f>
        <v>619364.69999999995</v>
      </c>
      <c r="G81" s="7">
        <f>+'JULIO 2024'!G81+'AGOSTO 2024'!G81+'SEPTIEMBRE 2024'!G81</f>
        <v>0</v>
      </c>
      <c r="H81" s="7">
        <f t="shared" si="4"/>
        <v>619364.69999999995</v>
      </c>
    </row>
    <row r="82" spans="1:8" x14ac:dyDescent="0.25">
      <c r="A82" s="6" t="s">
        <v>157</v>
      </c>
      <c r="B82" s="6" t="s">
        <v>158</v>
      </c>
      <c r="C82" s="7">
        <f>+'JULIO 2024'!C82+'AGOSTO 2024'!C82+'SEPTIEMBRE 2024'!C82</f>
        <v>2217525.5999999996</v>
      </c>
      <c r="D82" s="7">
        <f>+'JULIO 2024'!D82+'AGOSTO 2024'!D82+'SEPTIEMBRE 2024'!D82</f>
        <v>0</v>
      </c>
      <c r="E82" s="7">
        <f t="shared" si="3"/>
        <v>2217525.5999999996</v>
      </c>
      <c r="F82" s="7">
        <f>+'JULIO 2024'!F82+'AGOSTO 2024'!F82+'SEPTIEMBRE 2024'!F82</f>
        <v>794230.44</v>
      </c>
      <c r="G82" s="7">
        <f>+'JULIO 2024'!G82+'AGOSTO 2024'!G82+'SEPTIEMBRE 2024'!G82</f>
        <v>0</v>
      </c>
      <c r="H82" s="7">
        <f t="shared" si="4"/>
        <v>794230.44</v>
      </c>
    </row>
    <row r="83" spans="1:8" x14ac:dyDescent="0.25">
      <c r="A83" s="6" t="s">
        <v>159</v>
      </c>
      <c r="B83" s="6" t="s">
        <v>160</v>
      </c>
      <c r="C83" s="7">
        <f>+'JULIO 2024'!C83+'AGOSTO 2024'!C83+'SEPTIEMBRE 2024'!C83</f>
        <v>1472898.9</v>
      </c>
      <c r="D83" s="7">
        <f>+'JULIO 2024'!D83+'AGOSTO 2024'!D83+'SEPTIEMBRE 2024'!D83</f>
        <v>0</v>
      </c>
      <c r="E83" s="7">
        <f t="shared" si="3"/>
        <v>1472898.9</v>
      </c>
      <c r="F83" s="7">
        <f>+'JULIO 2024'!F83+'AGOSTO 2024'!F83+'SEPTIEMBRE 2024'!F83</f>
        <v>1017527.7000000001</v>
      </c>
      <c r="G83" s="7">
        <f>+'JULIO 2024'!G83+'AGOSTO 2024'!G83+'SEPTIEMBRE 2024'!G83</f>
        <v>0</v>
      </c>
      <c r="H83" s="7">
        <f t="shared" si="4"/>
        <v>1017527.7000000001</v>
      </c>
    </row>
    <row r="84" spans="1:8" x14ac:dyDescent="0.25">
      <c r="A84" s="6" t="s">
        <v>161</v>
      </c>
      <c r="B84" s="6" t="s">
        <v>162</v>
      </c>
      <c r="C84" s="7">
        <f>+'JULIO 2024'!C84+'AGOSTO 2024'!C84+'SEPTIEMBRE 2024'!C84</f>
        <v>789034.5</v>
      </c>
      <c r="D84" s="7">
        <f>+'JULIO 2024'!D84+'AGOSTO 2024'!D84+'SEPTIEMBRE 2024'!D84</f>
        <v>0</v>
      </c>
      <c r="E84" s="7">
        <f t="shared" si="3"/>
        <v>789034.5</v>
      </c>
      <c r="F84" s="7">
        <f>+'JULIO 2024'!F84+'AGOSTO 2024'!F84+'SEPTIEMBRE 2024'!F84</f>
        <v>302929.89</v>
      </c>
      <c r="G84" s="7">
        <f>+'JULIO 2024'!G84+'AGOSTO 2024'!G84+'SEPTIEMBRE 2024'!G84</f>
        <v>0</v>
      </c>
      <c r="H84" s="7">
        <f t="shared" si="4"/>
        <v>302929.89</v>
      </c>
    </row>
    <row r="85" spans="1:8" x14ac:dyDescent="0.25">
      <c r="A85" s="6" t="s">
        <v>163</v>
      </c>
      <c r="B85" s="6" t="s">
        <v>164</v>
      </c>
      <c r="C85" s="7">
        <f>+'JULIO 2024'!C85+'AGOSTO 2024'!C85+'SEPTIEMBRE 2024'!C85</f>
        <v>14736522.299999999</v>
      </c>
      <c r="D85" s="7">
        <f>+'JULIO 2024'!D85+'AGOSTO 2024'!D85+'SEPTIEMBRE 2024'!D85</f>
        <v>0</v>
      </c>
      <c r="E85" s="7">
        <f t="shared" si="3"/>
        <v>14736522.299999999</v>
      </c>
      <c r="F85" s="7">
        <f>+'JULIO 2024'!F85+'AGOSTO 2024'!F85+'SEPTIEMBRE 2024'!F85</f>
        <v>19660870.710000001</v>
      </c>
      <c r="G85" s="7">
        <f>+'JULIO 2024'!G85+'AGOSTO 2024'!G85+'SEPTIEMBRE 2024'!G85</f>
        <v>0</v>
      </c>
      <c r="H85" s="7">
        <f t="shared" si="4"/>
        <v>19660870.710000001</v>
      </c>
    </row>
    <row r="86" spans="1:8" x14ac:dyDescent="0.25">
      <c r="A86" s="6" t="s">
        <v>165</v>
      </c>
      <c r="B86" s="6" t="s">
        <v>166</v>
      </c>
      <c r="C86" s="7">
        <f>+'JULIO 2024'!C86+'AGOSTO 2024'!C86+'SEPTIEMBRE 2024'!C86</f>
        <v>1452325.5</v>
      </c>
      <c r="D86" s="7">
        <f>+'JULIO 2024'!D86+'AGOSTO 2024'!D86+'SEPTIEMBRE 2024'!D86</f>
        <v>0</v>
      </c>
      <c r="E86" s="7">
        <f t="shared" si="3"/>
        <v>1452325.5</v>
      </c>
      <c r="F86" s="7">
        <f>+'JULIO 2024'!F86+'AGOSTO 2024'!F86+'SEPTIEMBRE 2024'!F86</f>
        <v>370920.30000000005</v>
      </c>
      <c r="G86" s="7">
        <f>+'JULIO 2024'!G86+'AGOSTO 2024'!G86+'SEPTIEMBRE 2024'!G86</f>
        <v>0</v>
      </c>
      <c r="H86" s="7">
        <f t="shared" si="4"/>
        <v>370920.30000000005</v>
      </c>
    </row>
    <row r="87" spans="1:8" x14ac:dyDescent="0.25">
      <c r="A87" s="6" t="s">
        <v>167</v>
      </c>
      <c r="B87" s="6" t="s">
        <v>168</v>
      </c>
      <c r="C87" s="7">
        <f>+'JULIO 2024'!C87+'AGOSTO 2024'!C87+'SEPTIEMBRE 2024'!C87</f>
        <v>1898511.2999999998</v>
      </c>
      <c r="D87" s="7">
        <f>+'JULIO 2024'!D87+'AGOSTO 2024'!D87+'SEPTIEMBRE 2024'!D87</f>
        <v>0</v>
      </c>
      <c r="E87" s="7">
        <f t="shared" si="3"/>
        <v>1898511.2999999998</v>
      </c>
      <c r="F87" s="7">
        <f>+'JULIO 2024'!F87+'AGOSTO 2024'!F87+'SEPTIEMBRE 2024'!F87</f>
        <v>435650.88</v>
      </c>
      <c r="G87" s="7">
        <f>+'JULIO 2024'!G87+'AGOSTO 2024'!G87+'SEPTIEMBRE 2024'!G87</f>
        <v>0</v>
      </c>
      <c r="H87" s="7">
        <f t="shared" si="4"/>
        <v>435650.88</v>
      </c>
    </row>
    <row r="88" spans="1:8" x14ac:dyDescent="0.25">
      <c r="A88" s="6" t="s">
        <v>169</v>
      </c>
      <c r="B88" s="6" t="s">
        <v>170</v>
      </c>
      <c r="C88" s="7">
        <f>+'JULIO 2024'!C88+'AGOSTO 2024'!C88+'SEPTIEMBRE 2024'!C88</f>
        <v>3167831.0999999996</v>
      </c>
      <c r="D88" s="7">
        <f>+'JULIO 2024'!D88+'AGOSTO 2024'!D88+'SEPTIEMBRE 2024'!D88</f>
        <v>0</v>
      </c>
      <c r="E88" s="7">
        <f t="shared" si="3"/>
        <v>3167831.0999999996</v>
      </c>
      <c r="F88" s="7">
        <f>+'JULIO 2024'!F88+'AGOSTO 2024'!F88+'SEPTIEMBRE 2024'!F88</f>
        <v>969329.04</v>
      </c>
      <c r="G88" s="7">
        <f>+'JULIO 2024'!G88+'AGOSTO 2024'!G88+'SEPTIEMBRE 2024'!G88</f>
        <v>0</v>
      </c>
      <c r="H88" s="7">
        <f t="shared" si="4"/>
        <v>969329.04</v>
      </c>
    </row>
    <row r="89" spans="1:8" x14ac:dyDescent="0.25">
      <c r="A89" s="6" t="s">
        <v>171</v>
      </c>
      <c r="B89" s="6" t="s">
        <v>172</v>
      </c>
      <c r="C89" s="7">
        <f>+'JULIO 2024'!C89+'AGOSTO 2024'!C89+'SEPTIEMBRE 2024'!C89</f>
        <v>3051488.0999999996</v>
      </c>
      <c r="D89" s="7">
        <f>+'JULIO 2024'!D89+'AGOSTO 2024'!D89+'SEPTIEMBRE 2024'!D89</f>
        <v>0</v>
      </c>
      <c r="E89" s="7">
        <f t="shared" si="3"/>
        <v>3051488.0999999996</v>
      </c>
      <c r="F89" s="7">
        <f>+'JULIO 2024'!F89+'AGOSTO 2024'!F89+'SEPTIEMBRE 2024'!F89</f>
        <v>2652324.54</v>
      </c>
      <c r="G89" s="7">
        <f>+'JULIO 2024'!G89+'AGOSTO 2024'!G89+'SEPTIEMBRE 2024'!G89</f>
        <v>0</v>
      </c>
      <c r="H89" s="7">
        <f t="shared" si="4"/>
        <v>2652324.54</v>
      </c>
    </row>
    <row r="90" spans="1:8" x14ac:dyDescent="0.25">
      <c r="A90" s="6" t="s">
        <v>173</v>
      </c>
      <c r="B90" s="6" t="s">
        <v>174</v>
      </c>
      <c r="C90" s="7">
        <f>+'JULIO 2024'!C90+'AGOSTO 2024'!C90+'SEPTIEMBRE 2024'!C90</f>
        <v>1407164.4</v>
      </c>
      <c r="D90" s="7">
        <f>+'JULIO 2024'!D90+'AGOSTO 2024'!D90+'SEPTIEMBRE 2024'!D90</f>
        <v>0</v>
      </c>
      <c r="E90" s="7">
        <f t="shared" si="3"/>
        <v>1407164.4</v>
      </c>
      <c r="F90" s="7">
        <f>+'JULIO 2024'!F90+'AGOSTO 2024'!F90+'SEPTIEMBRE 2024'!F90</f>
        <v>970493.25</v>
      </c>
      <c r="G90" s="7">
        <f>+'JULIO 2024'!G90+'AGOSTO 2024'!G90+'SEPTIEMBRE 2024'!G90</f>
        <v>0</v>
      </c>
      <c r="H90" s="7">
        <f t="shared" si="4"/>
        <v>970493.25</v>
      </c>
    </row>
    <row r="91" spans="1:8" x14ac:dyDescent="0.25">
      <c r="A91" s="6" t="s">
        <v>175</v>
      </c>
      <c r="B91" s="6" t="s">
        <v>176</v>
      </c>
      <c r="C91" s="7">
        <f>+'JULIO 2024'!C91+'AGOSTO 2024'!C91+'SEPTIEMBRE 2024'!C91</f>
        <v>38241151.799999997</v>
      </c>
      <c r="D91" s="7">
        <f>+'JULIO 2024'!D91+'AGOSTO 2024'!D91+'SEPTIEMBRE 2024'!D91</f>
        <v>0</v>
      </c>
      <c r="E91" s="7">
        <f t="shared" si="3"/>
        <v>38241151.799999997</v>
      </c>
      <c r="F91" s="7">
        <f>+'JULIO 2024'!F91+'AGOSTO 2024'!F91+'SEPTIEMBRE 2024'!F91</f>
        <v>6099112.3200000003</v>
      </c>
      <c r="G91" s="7">
        <f>+'JULIO 2024'!G91+'AGOSTO 2024'!G91+'SEPTIEMBRE 2024'!G91</f>
        <v>0</v>
      </c>
      <c r="H91" s="7">
        <f t="shared" si="4"/>
        <v>6099112.3200000003</v>
      </c>
    </row>
    <row r="92" spans="1:8" x14ac:dyDescent="0.25">
      <c r="A92" s="6" t="s">
        <v>177</v>
      </c>
      <c r="B92" s="6" t="s">
        <v>178</v>
      </c>
      <c r="C92" s="7">
        <f>+'JULIO 2024'!C92+'AGOSTO 2024'!C92+'SEPTIEMBRE 2024'!C92</f>
        <v>1363833</v>
      </c>
      <c r="D92" s="7">
        <f>+'JULIO 2024'!D92+'AGOSTO 2024'!D92+'SEPTIEMBRE 2024'!D92</f>
        <v>0</v>
      </c>
      <c r="E92" s="7">
        <f t="shared" si="3"/>
        <v>1363833</v>
      </c>
      <c r="F92" s="7">
        <f>+'JULIO 2024'!F92+'AGOSTO 2024'!F92+'SEPTIEMBRE 2024'!F92</f>
        <v>240294.87</v>
      </c>
      <c r="G92" s="7">
        <f>+'JULIO 2024'!G92+'AGOSTO 2024'!G92+'SEPTIEMBRE 2024'!G92</f>
        <v>0</v>
      </c>
      <c r="H92" s="7">
        <f t="shared" si="4"/>
        <v>240294.87</v>
      </c>
    </row>
    <row r="93" spans="1:8" x14ac:dyDescent="0.25">
      <c r="A93" s="6" t="s">
        <v>179</v>
      </c>
      <c r="B93" s="6" t="s">
        <v>180</v>
      </c>
      <c r="C93" s="7">
        <f>+'JULIO 2024'!C93+'AGOSTO 2024'!C93+'SEPTIEMBRE 2024'!C93</f>
        <v>2811619.2</v>
      </c>
      <c r="D93" s="7">
        <f>+'JULIO 2024'!D93+'AGOSTO 2024'!D93+'SEPTIEMBRE 2024'!D93</f>
        <v>0</v>
      </c>
      <c r="E93" s="7">
        <f t="shared" si="3"/>
        <v>2811619.2</v>
      </c>
      <c r="F93" s="7">
        <f>+'JULIO 2024'!F93+'AGOSTO 2024'!F93+'SEPTIEMBRE 2024'!F93</f>
        <v>1285531.02</v>
      </c>
      <c r="G93" s="7">
        <f>+'JULIO 2024'!G93+'AGOSTO 2024'!G93+'SEPTIEMBRE 2024'!G93</f>
        <v>0</v>
      </c>
      <c r="H93" s="7">
        <f t="shared" si="4"/>
        <v>1285531.02</v>
      </c>
    </row>
    <row r="94" spans="1:8" x14ac:dyDescent="0.25">
      <c r="A94" s="6" t="s">
        <v>181</v>
      </c>
      <c r="B94" s="6" t="s">
        <v>182</v>
      </c>
      <c r="C94" s="7">
        <f>+'JULIO 2024'!C94+'AGOSTO 2024'!C94+'SEPTIEMBRE 2024'!C94</f>
        <v>3459945.5999999996</v>
      </c>
      <c r="D94" s="7">
        <f>+'JULIO 2024'!D94+'AGOSTO 2024'!D94+'SEPTIEMBRE 2024'!D94</f>
        <v>0</v>
      </c>
      <c r="E94" s="7">
        <f t="shared" si="3"/>
        <v>3459945.5999999996</v>
      </c>
      <c r="F94" s="7">
        <f>+'JULIO 2024'!F94+'AGOSTO 2024'!F94+'SEPTIEMBRE 2024'!F94</f>
        <v>670823.19000000006</v>
      </c>
      <c r="G94" s="7">
        <f>+'JULIO 2024'!G94+'AGOSTO 2024'!G94+'SEPTIEMBRE 2024'!G94</f>
        <v>0</v>
      </c>
      <c r="H94" s="7">
        <f t="shared" si="4"/>
        <v>670823.19000000006</v>
      </c>
    </row>
    <row r="95" spans="1:8" x14ac:dyDescent="0.25">
      <c r="A95" s="6" t="s">
        <v>183</v>
      </c>
      <c r="B95" s="6" t="s">
        <v>184</v>
      </c>
      <c r="C95" s="7">
        <f>+'JULIO 2024'!C95+'AGOSTO 2024'!C95+'SEPTIEMBRE 2024'!C95</f>
        <v>1521306.2999999998</v>
      </c>
      <c r="D95" s="7">
        <f>+'JULIO 2024'!D95+'AGOSTO 2024'!D95+'SEPTIEMBRE 2024'!D95</f>
        <v>0</v>
      </c>
      <c r="E95" s="7">
        <f t="shared" si="3"/>
        <v>1521306.2999999998</v>
      </c>
      <c r="F95" s="7">
        <f>+'JULIO 2024'!F95+'AGOSTO 2024'!F95+'SEPTIEMBRE 2024'!F95</f>
        <v>537403.64999999991</v>
      </c>
      <c r="G95" s="7">
        <f>+'JULIO 2024'!G95+'AGOSTO 2024'!G95+'SEPTIEMBRE 2024'!G95</f>
        <v>0</v>
      </c>
      <c r="H95" s="7">
        <f t="shared" si="4"/>
        <v>537403.64999999991</v>
      </c>
    </row>
    <row r="96" spans="1:8" x14ac:dyDescent="0.25">
      <c r="A96" s="6" t="s">
        <v>185</v>
      </c>
      <c r="B96" s="6" t="s">
        <v>186</v>
      </c>
      <c r="C96" s="7">
        <f>+'JULIO 2024'!C96+'AGOSTO 2024'!C96+'SEPTIEMBRE 2024'!C96</f>
        <v>3997005</v>
      </c>
      <c r="D96" s="7">
        <f>+'JULIO 2024'!D96+'AGOSTO 2024'!D96+'SEPTIEMBRE 2024'!D96</f>
        <v>0</v>
      </c>
      <c r="E96" s="7">
        <f t="shared" si="3"/>
        <v>3997005</v>
      </c>
      <c r="F96" s="7">
        <f>+'JULIO 2024'!F96+'AGOSTO 2024'!F96+'SEPTIEMBRE 2024'!F96</f>
        <v>1451548.68</v>
      </c>
      <c r="G96" s="7">
        <f>+'JULIO 2024'!G96+'AGOSTO 2024'!G96+'SEPTIEMBRE 2024'!G96</f>
        <v>0</v>
      </c>
      <c r="H96" s="7">
        <f t="shared" si="4"/>
        <v>1451548.68</v>
      </c>
    </row>
    <row r="97" spans="1:8" x14ac:dyDescent="0.25">
      <c r="A97" s="6" t="s">
        <v>187</v>
      </c>
      <c r="B97" s="6" t="s">
        <v>188</v>
      </c>
      <c r="C97" s="7">
        <f>+'JULIO 2024'!C97+'AGOSTO 2024'!C97+'SEPTIEMBRE 2024'!C97</f>
        <v>1576169.4000000001</v>
      </c>
      <c r="D97" s="7">
        <f>+'JULIO 2024'!D97+'AGOSTO 2024'!D97+'SEPTIEMBRE 2024'!D97</f>
        <v>0</v>
      </c>
      <c r="E97" s="7">
        <f t="shared" si="3"/>
        <v>1576169.4000000001</v>
      </c>
      <c r="F97" s="7">
        <f>+'JULIO 2024'!F97+'AGOSTO 2024'!F97+'SEPTIEMBRE 2024'!F97</f>
        <v>1462026.66</v>
      </c>
      <c r="G97" s="7">
        <f>+'JULIO 2024'!G97+'AGOSTO 2024'!G97+'SEPTIEMBRE 2024'!G97</f>
        <v>0</v>
      </c>
      <c r="H97" s="7">
        <f t="shared" si="4"/>
        <v>1462026.66</v>
      </c>
    </row>
    <row r="98" spans="1:8" x14ac:dyDescent="0.25">
      <c r="A98" s="6" t="s">
        <v>189</v>
      </c>
      <c r="B98" s="6" t="s">
        <v>190</v>
      </c>
      <c r="C98" s="7">
        <f>+'JULIO 2024'!C98+'AGOSTO 2024'!C98+'SEPTIEMBRE 2024'!C98</f>
        <v>1325384.3999999999</v>
      </c>
      <c r="D98" s="7">
        <f>+'JULIO 2024'!D98+'AGOSTO 2024'!D98+'SEPTIEMBRE 2024'!D98</f>
        <v>0</v>
      </c>
      <c r="E98" s="7">
        <f t="shared" si="3"/>
        <v>1325384.3999999999</v>
      </c>
      <c r="F98" s="7">
        <f>+'JULIO 2024'!F98+'AGOSTO 2024'!F98+'SEPTIEMBRE 2024'!F98</f>
        <v>413530.71</v>
      </c>
      <c r="G98" s="7">
        <f>+'JULIO 2024'!G98+'AGOSTO 2024'!G98+'SEPTIEMBRE 2024'!G98</f>
        <v>0</v>
      </c>
      <c r="H98" s="7">
        <f t="shared" si="4"/>
        <v>413530.71</v>
      </c>
    </row>
    <row r="99" spans="1:8" x14ac:dyDescent="0.25">
      <c r="A99" s="6" t="s">
        <v>191</v>
      </c>
      <c r="B99" s="6" t="s">
        <v>192</v>
      </c>
      <c r="C99" s="7">
        <f>+'JULIO 2024'!C99+'AGOSTO 2024'!C99+'SEPTIEMBRE 2024'!C99</f>
        <v>763661.7</v>
      </c>
      <c r="D99" s="7">
        <f>+'JULIO 2024'!D99+'AGOSTO 2024'!D99+'SEPTIEMBRE 2024'!D99</f>
        <v>0</v>
      </c>
      <c r="E99" s="7">
        <f t="shared" si="3"/>
        <v>763661.7</v>
      </c>
      <c r="F99" s="7">
        <f>+'JULIO 2024'!F99+'AGOSTO 2024'!F99+'SEPTIEMBRE 2024'!F99</f>
        <v>120613.13999999998</v>
      </c>
      <c r="G99" s="7">
        <f>+'JULIO 2024'!G99+'AGOSTO 2024'!G99+'SEPTIEMBRE 2024'!G99</f>
        <v>0</v>
      </c>
      <c r="H99" s="7">
        <f t="shared" si="4"/>
        <v>120613.13999999998</v>
      </c>
    </row>
    <row r="100" spans="1:8" x14ac:dyDescent="0.25">
      <c r="A100" s="6" t="s">
        <v>193</v>
      </c>
      <c r="B100" s="6" t="s">
        <v>194</v>
      </c>
      <c r="C100" s="7">
        <f>+'JULIO 2024'!C100+'AGOSTO 2024'!C100+'SEPTIEMBRE 2024'!C100</f>
        <v>1719260.7000000002</v>
      </c>
      <c r="D100" s="7">
        <f>+'JULIO 2024'!D100+'AGOSTO 2024'!D100+'SEPTIEMBRE 2024'!D100</f>
        <v>0</v>
      </c>
      <c r="E100" s="7">
        <f t="shared" si="3"/>
        <v>1719260.7000000002</v>
      </c>
      <c r="F100" s="7">
        <f>+'JULIO 2024'!F100+'AGOSTO 2024'!F100+'SEPTIEMBRE 2024'!F100</f>
        <v>430761.14999999997</v>
      </c>
      <c r="G100" s="7">
        <f>+'JULIO 2024'!G100+'AGOSTO 2024'!G100+'SEPTIEMBRE 2024'!G100</f>
        <v>0</v>
      </c>
      <c r="H100" s="7">
        <f t="shared" si="4"/>
        <v>430761.14999999997</v>
      </c>
    </row>
    <row r="101" spans="1:8" x14ac:dyDescent="0.25">
      <c r="A101" s="6" t="s">
        <v>195</v>
      </c>
      <c r="B101" s="6" t="s">
        <v>196</v>
      </c>
      <c r="C101" s="7">
        <f>+'JULIO 2024'!C101+'AGOSTO 2024'!C101+'SEPTIEMBRE 2024'!C101</f>
        <v>5471442.9000000004</v>
      </c>
      <c r="D101" s="7">
        <f>+'JULIO 2024'!D101+'AGOSTO 2024'!D101+'SEPTIEMBRE 2024'!D101</f>
        <v>0</v>
      </c>
      <c r="E101" s="7">
        <f t="shared" si="3"/>
        <v>5471442.9000000004</v>
      </c>
      <c r="F101" s="7">
        <f>+'JULIO 2024'!F101+'AGOSTO 2024'!F101+'SEPTIEMBRE 2024'!F101</f>
        <v>1062233.73</v>
      </c>
      <c r="G101" s="7">
        <f>+'JULIO 2024'!G101+'AGOSTO 2024'!G101+'SEPTIEMBRE 2024'!G101</f>
        <v>0</v>
      </c>
      <c r="H101" s="7">
        <f t="shared" si="4"/>
        <v>1062233.73</v>
      </c>
    </row>
    <row r="102" spans="1:8" x14ac:dyDescent="0.25">
      <c r="A102" s="6" t="s">
        <v>197</v>
      </c>
      <c r="B102" s="6" t="s">
        <v>198</v>
      </c>
      <c r="C102" s="7">
        <f>+'JULIO 2024'!C102+'AGOSTO 2024'!C102+'SEPTIEMBRE 2024'!C102</f>
        <v>592142.39999999991</v>
      </c>
      <c r="D102" s="7">
        <f>+'JULIO 2024'!D102+'AGOSTO 2024'!D102+'SEPTIEMBRE 2024'!D102</f>
        <v>0</v>
      </c>
      <c r="E102" s="7">
        <f t="shared" si="3"/>
        <v>592142.39999999991</v>
      </c>
      <c r="F102" s="7">
        <f>+'JULIO 2024'!F102+'AGOSTO 2024'!F102+'SEPTIEMBRE 2024'!F102</f>
        <v>176029.98</v>
      </c>
      <c r="G102" s="7">
        <f>+'JULIO 2024'!G102+'AGOSTO 2024'!G102+'SEPTIEMBRE 2024'!G102</f>
        <v>0</v>
      </c>
      <c r="H102" s="7">
        <f t="shared" si="4"/>
        <v>176029.98</v>
      </c>
    </row>
    <row r="103" spans="1:8" x14ac:dyDescent="0.25">
      <c r="A103" s="6" t="s">
        <v>199</v>
      </c>
      <c r="B103" s="6" t="s">
        <v>200</v>
      </c>
      <c r="C103" s="7">
        <f>+'JULIO 2024'!C103+'AGOSTO 2024'!C103+'SEPTIEMBRE 2024'!C103</f>
        <v>1351411.5</v>
      </c>
      <c r="D103" s="7">
        <f>+'JULIO 2024'!D103+'AGOSTO 2024'!D103+'SEPTIEMBRE 2024'!D103</f>
        <v>0</v>
      </c>
      <c r="E103" s="7">
        <f t="shared" si="3"/>
        <v>1351411.5</v>
      </c>
      <c r="F103" s="7">
        <f>+'JULIO 2024'!F103+'AGOSTO 2024'!F103+'SEPTIEMBRE 2024'!F103</f>
        <v>412366.5</v>
      </c>
      <c r="G103" s="7">
        <f>+'JULIO 2024'!G103+'AGOSTO 2024'!G103+'SEPTIEMBRE 2024'!G103</f>
        <v>0</v>
      </c>
      <c r="H103" s="7">
        <f t="shared" si="4"/>
        <v>412366.5</v>
      </c>
    </row>
    <row r="104" spans="1:8" x14ac:dyDescent="0.25">
      <c r="A104" s="6" t="s">
        <v>201</v>
      </c>
      <c r="B104" s="6" t="s">
        <v>202</v>
      </c>
      <c r="C104" s="7">
        <f>+'JULIO 2024'!C104+'AGOSTO 2024'!C104+'SEPTIEMBRE 2024'!C104</f>
        <v>5443191</v>
      </c>
      <c r="D104" s="7">
        <f>+'JULIO 2024'!D104+'AGOSTO 2024'!D104+'SEPTIEMBRE 2024'!D104</f>
        <v>0</v>
      </c>
      <c r="E104" s="7">
        <f t="shared" si="3"/>
        <v>5443191</v>
      </c>
      <c r="F104" s="7">
        <f>+'JULIO 2024'!F104+'AGOSTO 2024'!F104+'SEPTIEMBRE 2024'!F104</f>
        <v>985628.10000000009</v>
      </c>
      <c r="G104" s="7">
        <f>+'JULIO 2024'!G104+'AGOSTO 2024'!G104+'SEPTIEMBRE 2024'!G104</f>
        <v>0</v>
      </c>
      <c r="H104" s="7">
        <f t="shared" si="4"/>
        <v>985628.10000000009</v>
      </c>
    </row>
    <row r="105" spans="1:8" x14ac:dyDescent="0.25">
      <c r="A105" s="6" t="s">
        <v>203</v>
      </c>
      <c r="B105" s="6" t="s">
        <v>204</v>
      </c>
      <c r="C105" s="7">
        <f>+'JULIO 2024'!C105+'AGOSTO 2024'!C105+'SEPTIEMBRE 2024'!C105</f>
        <v>902256</v>
      </c>
      <c r="D105" s="7">
        <f>+'JULIO 2024'!D105+'AGOSTO 2024'!D105+'SEPTIEMBRE 2024'!D105</f>
        <v>0</v>
      </c>
      <c r="E105" s="7">
        <f t="shared" si="3"/>
        <v>902256</v>
      </c>
      <c r="F105" s="7">
        <f>+'JULIO 2024'!F105+'AGOSTO 2024'!F105+'SEPTIEMBRE 2024'!F105</f>
        <v>88713.51</v>
      </c>
      <c r="G105" s="7">
        <f>+'JULIO 2024'!G105+'AGOSTO 2024'!G105+'SEPTIEMBRE 2024'!G105</f>
        <v>0</v>
      </c>
      <c r="H105" s="7">
        <f t="shared" si="4"/>
        <v>88713.51</v>
      </c>
    </row>
    <row r="106" spans="1:8" x14ac:dyDescent="0.25">
      <c r="A106" s="6" t="s">
        <v>205</v>
      </c>
      <c r="B106" s="6" t="s">
        <v>206</v>
      </c>
      <c r="C106" s="7">
        <f>+'JULIO 2024'!C106+'AGOSTO 2024'!C106+'SEPTIEMBRE 2024'!C106</f>
        <v>816628.79999999993</v>
      </c>
      <c r="D106" s="7">
        <f>+'JULIO 2024'!D106+'AGOSTO 2024'!D106+'SEPTIEMBRE 2024'!D106</f>
        <v>0</v>
      </c>
      <c r="E106" s="7">
        <f t="shared" si="3"/>
        <v>816628.79999999993</v>
      </c>
      <c r="F106" s="7">
        <f>+'JULIO 2024'!F106+'AGOSTO 2024'!F106+'SEPTIEMBRE 2024'!F106</f>
        <v>91507.65</v>
      </c>
      <c r="G106" s="7">
        <f>+'JULIO 2024'!G106+'AGOSTO 2024'!G106+'SEPTIEMBRE 2024'!G106</f>
        <v>0</v>
      </c>
      <c r="H106" s="7">
        <f t="shared" si="4"/>
        <v>91507.65</v>
      </c>
    </row>
    <row r="107" spans="1:8" x14ac:dyDescent="0.25">
      <c r="A107" s="6" t="s">
        <v>207</v>
      </c>
      <c r="B107" s="6" t="s">
        <v>208</v>
      </c>
      <c r="C107" s="7">
        <f>+'JULIO 2024'!C107+'AGOSTO 2024'!C107+'SEPTIEMBRE 2024'!C107</f>
        <v>1106769.6000000001</v>
      </c>
      <c r="D107" s="7">
        <f>+'JULIO 2024'!D107+'AGOSTO 2024'!D107+'SEPTIEMBRE 2024'!D107</f>
        <v>0</v>
      </c>
      <c r="E107" s="7">
        <f t="shared" si="3"/>
        <v>1106769.6000000001</v>
      </c>
      <c r="F107" s="7">
        <f>+'JULIO 2024'!F107+'AGOSTO 2024'!F107+'SEPTIEMBRE 2024'!F107</f>
        <v>174167.22</v>
      </c>
      <c r="G107" s="7">
        <f>+'JULIO 2024'!G107+'AGOSTO 2024'!G107+'SEPTIEMBRE 2024'!G107</f>
        <v>0</v>
      </c>
      <c r="H107" s="7">
        <f t="shared" si="4"/>
        <v>174167.22</v>
      </c>
    </row>
    <row r="108" spans="1:8" x14ac:dyDescent="0.25">
      <c r="A108" s="6" t="s">
        <v>209</v>
      </c>
      <c r="B108" s="6" t="s">
        <v>210</v>
      </c>
      <c r="C108" s="7">
        <f>+'JULIO 2024'!C108+'AGOSTO 2024'!C108+'SEPTIEMBRE 2024'!C108</f>
        <v>2673099.9000000004</v>
      </c>
      <c r="D108" s="7">
        <f>+'JULIO 2024'!D108+'AGOSTO 2024'!D108+'SEPTIEMBRE 2024'!D108</f>
        <v>0</v>
      </c>
      <c r="E108" s="7">
        <f t="shared" si="3"/>
        <v>2673099.9000000004</v>
      </c>
      <c r="F108" s="7">
        <f>+'JULIO 2024'!F108+'AGOSTO 2024'!F108+'SEPTIEMBRE 2024'!F108</f>
        <v>1240126.44</v>
      </c>
      <c r="G108" s="7">
        <f>+'JULIO 2024'!G108+'AGOSTO 2024'!G108+'SEPTIEMBRE 2024'!G108</f>
        <v>0</v>
      </c>
      <c r="H108" s="7">
        <f t="shared" si="4"/>
        <v>1240126.44</v>
      </c>
    </row>
    <row r="109" spans="1:8" x14ac:dyDescent="0.25">
      <c r="A109" s="6" t="s">
        <v>211</v>
      </c>
      <c r="B109" s="6" t="s">
        <v>212</v>
      </c>
      <c r="C109" s="7">
        <f>+'JULIO 2024'!C109+'AGOSTO 2024'!C109+'SEPTIEMBRE 2024'!C109</f>
        <v>4006713.5999999996</v>
      </c>
      <c r="D109" s="7">
        <f>+'JULIO 2024'!D109+'AGOSTO 2024'!D109+'SEPTIEMBRE 2024'!D109</f>
        <v>0</v>
      </c>
      <c r="E109" s="7">
        <f t="shared" si="3"/>
        <v>4006713.5999999996</v>
      </c>
      <c r="F109" s="7">
        <f>+'JULIO 2024'!F109+'AGOSTO 2024'!F109+'SEPTIEMBRE 2024'!F109</f>
        <v>1411965.24</v>
      </c>
      <c r="G109" s="7">
        <f>+'JULIO 2024'!G109+'AGOSTO 2024'!G109+'SEPTIEMBRE 2024'!G109</f>
        <v>0</v>
      </c>
      <c r="H109" s="7">
        <f t="shared" si="4"/>
        <v>1411965.24</v>
      </c>
    </row>
    <row r="110" spans="1:8" x14ac:dyDescent="0.25">
      <c r="A110" s="6" t="s">
        <v>213</v>
      </c>
      <c r="B110" s="6" t="s">
        <v>214</v>
      </c>
      <c r="C110" s="7">
        <f>+'JULIO 2024'!C110+'AGOSTO 2024'!C110+'SEPTIEMBRE 2024'!C110</f>
        <v>2810244.5999999996</v>
      </c>
      <c r="D110" s="7">
        <f>+'JULIO 2024'!D110+'AGOSTO 2024'!D110+'SEPTIEMBRE 2024'!D110</f>
        <v>0</v>
      </c>
      <c r="E110" s="7">
        <f t="shared" si="3"/>
        <v>2810244.5999999996</v>
      </c>
      <c r="F110" s="7">
        <f>+'JULIO 2024'!F110+'AGOSTO 2024'!F110+'SEPTIEMBRE 2024'!F110</f>
        <v>629842.67999999993</v>
      </c>
      <c r="G110" s="7">
        <f>+'JULIO 2024'!G110+'AGOSTO 2024'!G110+'SEPTIEMBRE 2024'!G110</f>
        <v>0</v>
      </c>
      <c r="H110" s="7">
        <f t="shared" si="4"/>
        <v>629842.67999999993</v>
      </c>
    </row>
    <row r="111" spans="1:8" x14ac:dyDescent="0.25">
      <c r="A111" s="6" t="s">
        <v>215</v>
      </c>
      <c r="B111" s="6" t="s">
        <v>216</v>
      </c>
      <c r="C111" s="7">
        <f>+'JULIO 2024'!C111+'AGOSTO 2024'!C111+'SEPTIEMBRE 2024'!C111</f>
        <v>6052899.3000000007</v>
      </c>
      <c r="D111" s="7">
        <f>+'JULIO 2024'!D111+'AGOSTO 2024'!D111+'SEPTIEMBRE 2024'!D111</f>
        <v>0</v>
      </c>
      <c r="E111" s="7">
        <f t="shared" si="3"/>
        <v>6052899.3000000007</v>
      </c>
      <c r="F111" s="7">
        <f>+'JULIO 2024'!F111+'AGOSTO 2024'!F111+'SEPTIEMBRE 2024'!F111</f>
        <v>1787775.2399999998</v>
      </c>
      <c r="G111" s="7">
        <f>+'JULIO 2024'!G111+'AGOSTO 2024'!G111+'SEPTIEMBRE 2024'!G111</f>
        <v>0</v>
      </c>
      <c r="H111" s="7">
        <f t="shared" si="4"/>
        <v>1787775.2399999998</v>
      </c>
    </row>
    <row r="112" spans="1:8" x14ac:dyDescent="0.25">
      <c r="A112" s="6" t="s">
        <v>217</v>
      </c>
      <c r="B112" s="6" t="s">
        <v>218</v>
      </c>
      <c r="C112" s="7">
        <f>+'JULIO 2024'!C112+'AGOSTO 2024'!C112+'SEPTIEMBRE 2024'!C112</f>
        <v>1510386.6</v>
      </c>
      <c r="D112" s="7">
        <f>+'JULIO 2024'!D112+'AGOSTO 2024'!D112+'SEPTIEMBRE 2024'!D112</f>
        <v>0</v>
      </c>
      <c r="E112" s="7">
        <f t="shared" si="3"/>
        <v>1510386.6</v>
      </c>
      <c r="F112" s="7">
        <f>+'JULIO 2024'!F112+'AGOSTO 2024'!F112+'SEPTIEMBRE 2024'!F112</f>
        <v>57978.12</v>
      </c>
      <c r="G112" s="7">
        <f>+'JULIO 2024'!G112+'AGOSTO 2024'!G112+'SEPTIEMBRE 2024'!G112</f>
        <v>0</v>
      </c>
      <c r="H112" s="7">
        <f t="shared" si="4"/>
        <v>57978.12</v>
      </c>
    </row>
    <row r="113" spans="1:8" x14ac:dyDescent="0.25">
      <c r="A113" s="6" t="s">
        <v>219</v>
      </c>
      <c r="B113" s="6" t="s">
        <v>220</v>
      </c>
      <c r="C113" s="7">
        <f>+'JULIO 2024'!C113+'AGOSTO 2024'!C113+'SEPTIEMBRE 2024'!C113</f>
        <v>7445303.6999999993</v>
      </c>
      <c r="D113" s="7">
        <f>+'JULIO 2024'!D113+'AGOSTO 2024'!D113+'SEPTIEMBRE 2024'!D113</f>
        <v>0</v>
      </c>
      <c r="E113" s="7">
        <f t="shared" si="3"/>
        <v>7445303.6999999993</v>
      </c>
      <c r="F113" s="7">
        <f>+'JULIO 2024'!F113+'AGOSTO 2024'!F113+'SEPTIEMBRE 2024'!F113</f>
        <v>6119602.5899999999</v>
      </c>
      <c r="G113" s="7">
        <f>+'JULIO 2024'!G113+'AGOSTO 2024'!G113+'SEPTIEMBRE 2024'!G113</f>
        <v>0</v>
      </c>
      <c r="H113" s="7">
        <f t="shared" si="4"/>
        <v>6119602.5899999999</v>
      </c>
    </row>
    <row r="114" spans="1:8" x14ac:dyDescent="0.25">
      <c r="A114" s="6" t="s">
        <v>221</v>
      </c>
      <c r="B114" s="6" t="s">
        <v>222</v>
      </c>
      <c r="C114" s="7">
        <f>+'JULIO 2024'!C114+'AGOSTO 2024'!C114+'SEPTIEMBRE 2024'!C114</f>
        <v>4289328.5999999996</v>
      </c>
      <c r="D114" s="7">
        <f>+'JULIO 2024'!D114+'AGOSTO 2024'!D114+'SEPTIEMBRE 2024'!D114</f>
        <v>0</v>
      </c>
      <c r="E114" s="7">
        <f t="shared" si="3"/>
        <v>4289328.5999999996</v>
      </c>
      <c r="F114" s="7">
        <f>+'JULIO 2024'!F114+'AGOSTO 2024'!F114+'SEPTIEMBRE 2024'!F114</f>
        <v>683629.59</v>
      </c>
      <c r="G114" s="7">
        <f>+'JULIO 2024'!G114+'AGOSTO 2024'!G114+'SEPTIEMBRE 2024'!G114</f>
        <v>0</v>
      </c>
      <c r="H114" s="7">
        <f t="shared" si="4"/>
        <v>683629.59</v>
      </c>
    </row>
    <row r="115" spans="1:8" x14ac:dyDescent="0.25">
      <c r="A115" s="6" t="s">
        <v>223</v>
      </c>
      <c r="B115" s="6" t="s">
        <v>224</v>
      </c>
      <c r="C115" s="7">
        <f>+'JULIO 2024'!C115+'AGOSTO 2024'!C115+'SEPTIEMBRE 2024'!C115</f>
        <v>861377.70000000007</v>
      </c>
      <c r="D115" s="7">
        <f>+'JULIO 2024'!D115+'AGOSTO 2024'!D115+'SEPTIEMBRE 2024'!D115</f>
        <v>0</v>
      </c>
      <c r="E115" s="7">
        <f t="shared" si="3"/>
        <v>861377.70000000007</v>
      </c>
      <c r="F115" s="7">
        <f>+'JULIO 2024'!F115+'AGOSTO 2024'!F115+'SEPTIEMBRE 2024'!F115</f>
        <v>286863.66000000003</v>
      </c>
      <c r="G115" s="7">
        <f>+'JULIO 2024'!G115+'AGOSTO 2024'!G115+'SEPTIEMBRE 2024'!G115</f>
        <v>0</v>
      </c>
      <c r="H115" s="7">
        <f t="shared" si="4"/>
        <v>286863.66000000003</v>
      </c>
    </row>
    <row r="116" spans="1:8" x14ac:dyDescent="0.25">
      <c r="A116" s="6" t="s">
        <v>225</v>
      </c>
      <c r="B116" s="6" t="s">
        <v>226</v>
      </c>
      <c r="C116" s="7">
        <f>+'JULIO 2024'!C116+'AGOSTO 2024'!C116+'SEPTIEMBRE 2024'!C116</f>
        <v>2754762.3</v>
      </c>
      <c r="D116" s="7">
        <f>+'JULIO 2024'!D116+'AGOSTO 2024'!D116+'SEPTIEMBRE 2024'!D116</f>
        <v>0</v>
      </c>
      <c r="E116" s="7">
        <f t="shared" si="3"/>
        <v>2754762.3</v>
      </c>
      <c r="F116" s="7">
        <f>+'JULIO 2024'!F116+'AGOSTO 2024'!F116+'SEPTIEMBRE 2024'!F116</f>
        <v>388383.57</v>
      </c>
      <c r="G116" s="7">
        <f>+'JULIO 2024'!G116+'AGOSTO 2024'!G116+'SEPTIEMBRE 2024'!G116</f>
        <v>0</v>
      </c>
      <c r="H116" s="7">
        <f t="shared" si="4"/>
        <v>388383.57</v>
      </c>
    </row>
    <row r="117" spans="1:8" x14ac:dyDescent="0.25">
      <c r="A117" s="6" t="s">
        <v>227</v>
      </c>
      <c r="B117" s="6" t="s">
        <v>228</v>
      </c>
      <c r="C117" s="7">
        <f>+'JULIO 2024'!C117+'AGOSTO 2024'!C117+'SEPTIEMBRE 2024'!C117</f>
        <v>4864983</v>
      </c>
      <c r="D117" s="7">
        <f>+'JULIO 2024'!D117+'AGOSTO 2024'!D117+'SEPTIEMBRE 2024'!D117</f>
        <v>0</v>
      </c>
      <c r="E117" s="7">
        <f t="shared" si="3"/>
        <v>4864983</v>
      </c>
      <c r="F117" s="7">
        <f>+'JULIO 2024'!F117+'AGOSTO 2024'!F117+'SEPTIEMBRE 2024'!F117</f>
        <v>1134648.18</v>
      </c>
      <c r="G117" s="7">
        <f>+'JULIO 2024'!G117+'AGOSTO 2024'!G117+'SEPTIEMBRE 2024'!G117</f>
        <v>0</v>
      </c>
      <c r="H117" s="7">
        <f t="shared" si="4"/>
        <v>1134648.18</v>
      </c>
    </row>
    <row r="118" spans="1:8" x14ac:dyDescent="0.25">
      <c r="A118" s="6" t="s">
        <v>229</v>
      </c>
      <c r="B118" s="6" t="s">
        <v>230</v>
      </c>
      <c r="C118" s="7">
        <f>+'JULIO 2024'!C118+'AGOSTO 2024'!C118+'SEPTIEMBRE 2024'!C118</f>
        <v>2225411.7000000002</v>
      </c>
      <c r="D118" s="7">
        <f>+'JULIO 2024'!D118+'AGOSTO 2024'!D118+'SEPTIEMBRE 2024'!D118</f>
        <v>0</v>
      </c>
      <c r="E118" s="7">
        <f t="shared" si="3"/>
        <v>2225411.7000000002</v>
      </c>
      <c r="F118" s="7">
        <f>+'JULIO 2024'!F118+'AGOSTO 2024'!F118+'SEPTIEMBRE 2024'!F118</f>
        <v>599805.80999999994</v>
      </c>
      <c r="G118" s="7">
        <f>+'JULIO 2024'!G118+'AGOSTO 2024'!G118+'SEPTIEMBRE 2024'!G118</f>
        <v>0</v>
      </c>
      <c r="H118" s="7">
        <f t="shared" si="4"/>
        <v>599805.80999999994</v>
      </c>
    </row>
    <row r="119" spans="1:8" x14ac:dyDescent="0.25">
      <c r="A119" s="6" t="s">
        <v>231</v>
      </c>
      <c r="B119" s="6" t="s">
        <v>232</v>
      </c>
      <c r="C119" s="7">
        <f>+'JULIO 2024'!C119+'AGOSTO 2024'!C119+'SEPTIEMBRE 2024'!C119</f>
        <v>2363799.9000000004</v>
      </c>
      <c r="D119" s="7">
        <f>+'JULIO 2024'!D119+'AGOSTO 2024'!D119+'SEPTIEMBRE 2024'!D119</f>
        <v>0</v>
      </c>
      <c r="E119" s="7">
        <f t="shared" si="3"/>
        <v>2363799.9000000004</v>
      </c>
      <c r="F119" s="7">
        <f>+'JULIO 2024'!F119+'AGOSTO 2024'!F119+'SEPTIEMBRE 2024'!F119</f>
        <v>737882.22</v>
      </c>
      <c r="G119" s="7">
        <f>+'JULIO 2024'!G119+'AGOSTO 2024'!G119+'SEPTIEMBRE 2024'!G119</f>
        <v>0</v>
      </c>
      <c r="H119" s="7">
        <f t="shared" si="4"/>
        <v>737882.22</v>
      </c>
    </row>
    <row r="120" spans="1:8" x14ac:dyDescent="0.25">
      <c r="A120" s="6" t="s">
        <v>233</v>
      </c>
      <c r="B120" s="6" t="s">
        <v>234</v>
      </c>
      <c r="C120" s="7">
        <f>+'JULIO 2024'!C120+'AGOSTO 2024'!C120+'SEPTIEMBRE 2024'!C120</f>
        <v>1221237</v>
      </c>
      <c r="D120" s="7">
        <f>+'JULIO 2024'!D120+'AGOSTO 2024'!D120+'SEPTIEMBRE 2024'!D120</f>
        <v>0</v>
      </c>
      <c r="E120" s="7">
        <f t="shared" si="3"/>
        <v>1221237</v>
      </c>
      <c r="F120" s="7">
        <f>+'JULIO 2024'!F120+'AGOSTO 2024'!F120+'SEPTIEMBRE 2024'!F120</f>
        <v>156936.78</v>
      </c>
      <c r="G120" s="7">
        <f>+'JULIO 2024'!G120+'AGOSTO 2024'!G120+'SEPTIEMBRE 2024'!G120</f>
        <v>0</v>
      </c>
      <c r="H120" s="7">
        <f t="shared" si="4"/>
        <v>156936.78</v>
      </c>
    </row>
    <row r="121" spans="1:8" x14ac:dyDescent="0.25">
      <c r="A121" s="6" t="s">
        <v>235</v>
      </c>
      <c r="B121" s="6" t="s">
        <v>236</v>
      </c>
      <c r="C121" s="7">
        <f>+'JULIO 2024'!C121+'AGOSTO 2024'!C121+'SEPTIEMBRE 2024'!C121</f>
        <v>2277672.2999999998</v>
      </c>
      <c r="D121" s="7">
        <f>+'JULIO 2024'!D121+'AGOSTO 2024'!D121+'SEPTIEMBRE 2024'!D121</f>
        <v>0</v>
      </c>
      <c r="E121" s="7">
        <f t="shared" si="3"/>
        <v>2277672.2999999998</v>
      </c>
      <c r="F121" s="7">
        <f>+'JULIO 2024'!F121+'AGOSTO 2024'!F121+'SEPTIEMBRE 2024'!F121</f>
        <v>2419480.6500000004</v>
      </c>
      <c r="G121" s="7">
        <f>+'JULIO 2024'!G121+'AGOSTO 2024'!G121+'SEPTIEMBRE 2024'!G121</f>
        <v>0</v>
      </c>
      <c r="H121" s="7">
        <f t="shared" si="4"/>
        <v>2419480.6500000004</v>
      </c>
    </row>
    <row r="122" spans="1:8" x14ac:dyDescent="0.25">
      <c r="A122" s="6" t="s">
        <v>237</v>
      </c>
      <c r="B122" s="6" t="s">
        <v>238</v>
      </c>
      <c r="C122" s="7">
        <f>+'JULIO 2024'!C122+'AGOSTO 2024'!C122+'SEPTIEMBRE 2024'!C122</f>
        <v>6192768.3000000007</v>
      </c>
      <c r="D122" s="7">
        <f>+'JULIO 2024'!D122+'AGOSTO 2024'!D122+'SEPTIEMBRE 2024'!D122</f>
        <v>0</v>
      </c>
      <c r="E122" s="7">
        <f t="shared" si="3"/>
        <v>6192768.3000000007</v>
      </c>
      <c r="F122" s="7">
        <f>+'JULIO 2024'!F122+'AGOSTO 2024'!F122+'SEPTIEMBRE 2024'!F122</f>
        <v>961878.03</v>
      </c>
      <c r="G122" s="7">
        <f>+'JULIO 2024'!G122+'AGOSTO 2024'!G122+'SEPTIEMBRE 2024'!G122</f>
        <v>0</v>
      </c>
      <c r="H122" s="7">
        <f t="shared" si="4"/>
        <v>961878.03</v>
      </c>
    </row>
    <row r="123" spans="1:8" x14ac:dyDescent="0.25">
      <c r="A123" s="6" t="s">
        <v>239</v>
      </c>
      <c r="B123" s="6" t="s">
        <v>240</v>
      </c>
      <c r="C123" s="7">
        <f>+'JULIO 2024'!C123+'AGOSTO 2024'!C123+'SEPTIEMBRE 2024'!C123</f>
        <v>2881544.0999999996</v>
      </c>
      <c r="D123" s="7">
        <f>+'JULIO 2024'!D123+'AGOSTO 2024'!D123+'SEPTIEMBRE 2024'!D123</f>
        <v>0</v>
      </c>
      <c r="E123" s="7">
        <f t="shared" si="3"/>
        <v>2881544.0999999996</v>
      </c>
      <c r="F123" s="7">
        <f>+'JULIO 2024'!F123+'AGOSTO 2024'!F123+'SEPTIEMBRE 2024'!F123</f>
        <v>515283.48</v>
      </c>
      <c r="G123" s="7">
        <f>+'JULIO 2024'!G123+'AGOSTO 2024'!G123+'SEPTIEMBRE 2024'!G123</f>
        <v>0</v>
      </c>
      <c r="H123" s="7">
        <f t="shared" si="4"/>
        <v>515283.48</v>
      </c>
    </row>
    <row r="124" spans="1:8" x14ac:dyDescent="0.25">
      <c r="A124" s="6" t="s">
        <v>241</v>
      </c>
      <c r="B124" s="6" t="s">
        <v>242</v>
      </c>
      <c r="C124" s="7">
        <f>+'JULIO 2024'!C124+'AGOSTO 2024'!C124+'SEPTIEMBRE 2024'!C124</f>
        <v>2299272</v>
      </c>
      <c r="D124" s="7">
        <f>+'JULIO 2024'!D124+'AGOSTO 2024'!D124+'SEPTIEMBRE 2024'!D124</f>
        <v>0</v>
      </c>
      <c r="E124" s="7">
        <f t="shared" si="3"/>
        <v>2299272</v>
      </c>
      <c r="F124" s="7">
        <f>+'JULIO 2024'!F124+'AGOSTO 2024'!F124+'SEPTIEMBRE 2024'!F124</f>
        <v>556264.02</v>
      </c>
      <c r="G124" s="7">
        <f>+'JULIO 2024'!G124+'AGOSTO 2024'!G124+'SEPTIEMBRE 2024'!G124</f>
        <v>0</v>
      </c>
      <c r="H124" s="7">
        <f t="shared" si="4"/>
        <v>556264.02</v>
      </c>
    </row>
    <row r="125" spans="1:8" x14ac:dyDescent="0.25">
      <c r="A125" s="6" t="s">
        <v>243</v>
      </c>
      <c r="B125" s="6" t="s">
        <v>244</v>
      </c>
      <c r="C125" s="7">
        <f>+'JULIO 2024'!C125+'AGOSTO 2024'!C125+'SEPTIEMBRE 2024'!C125</f>
        <v>819901.5</v>
      </c>
      <c r="D125" s="7">
        <f>+'JULIO 2024'!D125+'AGOSTO 2024'!D125+'SEPTIEMBRE 2024'!D125</f>
        <v>0</v>
      </c>
      <c r="E125" s="7">
        <f t="shared" si="3"/>
        <v>819901.5</v>
      </c>
      <c r="F125" s="7">
        <f>+'JULIO 2024'!F125+'AGOSTO 2024'!F125+'SEPTIEMBRE 2024'!F125</f>
        <v>171140.25</v>
      </c>
      <c r="G125" s="7">
        <f>+'JULIO 2024'!G125+'AGOSTO 2024'!G125+'SEPTIEMBRE 2024'!G125</f>
        <v>0</v>
      </c>
      <c r="H125" s="7">
        <f t="shared" si="4"/>
        <v>171140.25</v>
      </c>
    </row>
    <row r="126" spans="1:8" x14ac:dyDescent="0.25">
      <c r="A126" s="6" t="s">
        <v>245</v>
      </c>
      <c r="B126" s="6" t="s">
        <v>246</v>
      </c>
      <c r="C126" s="7">
        <f>+'JULIO 2024'!C126+'AGOSTO 2024'!C126+'SEPTIEMBRE 2024'!C126</f>
        <v>434594.69999999995</v>
      </c>
      <c r="D126" s="7">
        <f>+'JULIO 2024'!D126+'AGOSTO 2024'!D126+'SEPTIEMBRE 2024'!D126</f>
        <v>0</v>
      </c>
      <c r="E126" s="7">
        <f t="shared" si="3"/>
        <v>434594.69999999995</v>
      </c>
      <c r="F126" s="7">
        <f>+'JULIO 2024'!F126+'AGOSTO 2024'!F126+'SEPTIEMBRE 2024'!F126</f>
        <v>104546.91</v>
      </c>
      <c r="G126" s="7">
        <f>+'JULIO 2024'!G126+'AGOSTO 2024'!G126+'SEPTIEMBRE 2024'!G126</f>
        <v>0</v>
      </c>
      <c r="H126" s="7">
        <f t="shared" si="4"/>
        <v>104546.91</v>
      </c>
    </row>
    <row r="127" spans="1:8" x14ac:dyDescent="0.25">
      <c r="A127" s="6" t="s">
        <v>247</v>
      </c>
      <c r="B127" s="6" t="s">
        <v>248</v>
      </c>
      <c r="C127" s="7">
        <f>+'JULIO 2024'!C127+'AGOSTO 2024'!C127+'SEPTIEMBRE 2024'!C127</f>
        <v>1755843.9000000001</v>
      </c>
      <c r="D127" s="7">
        <f>+'JULIO 2024'!D127+'AGOSTO 2024'!D127+'SEPTIEMBRE 2024'!D127</f>
        <v>0</v>
      </c>
      <c r="E127" s="7">
        <f t="shared" si="3"/>
        <v>1755843.9000000001</v>
      </c>
      <c r="F127" s="7">
        <f>+'JULIO 2024'!F127+'AGOSTO 2024'!F127+'SEPTIEMBRE 2024'!F127</f>
        <v>138774.96</v>
      </c>
      <c r="G127" s="7">
        <f>+'JULIO 2024'!G127+'AGOSTO 2024'!G127+'SEPTIEMBRE 2024'!G127</f>
        <v>0</v>
      </c>
      <c r="H127" s="7">
        <f t="shared" si="4"/>
        <v>138774.96</v>
      </c>
    </row>
    <row r="128" spans="1:8" x14ac:dyDescent="0.25">
      <c r="A128" s="6" t="s">
        <v>249</v>
      </c>
      <c r="B128" s="6" t="s">
        <v>250</v>
      </c>
      <c r="C128" s="7">
        <f>+'JULIO 2024'!C128+'AGOSTO 2024'!C128+'SEPTIEMBRE 2024'!C128</f>
        <v>1021940.3999999999</v>
      </c>
      <c r="D128" s="7">
        <f>+'JULIO 2024'!D128+'AGOSTO 2024'!D128+'SEPTIEMBRE 2024'!D128</f>
        <v>0</v>
      </c>
      <c r="E128" s="7">
        <f t="shared" si="3"/>
        <v>1021940.3999999999</v>
      </c>
      <c r="F128" s="7">
        <f>+'JULIO 2024'!F128+'AGOSTO 2024'!F128+'SEPTIEMBRE 2024'!F128</f>
        <v>152047.04999999999</v>
      </c>
      <c r="G128" s="7">
        <f>+'JULIO 2024'!G128+'AGOSTO 2024'!G128+'SEPTIEMBRE 2024'!G128</f>
        <v>0</v>
      </c>
      <c r="H128" s="7">
        <f t="shared" si="4"/>
        <v>152047.04999999999</v>
      </c>
    </row>
    <row r="129" spans="1:8" x14ac:dyDescent="0.25">
      <c r="A129" s="6" t="s">
        <v>251</v>
      </c>
      <c r="B129" s="6" t="s">
        <v>252</v>
      </c>
      <c r="C129" s="7">
        <f>+'JULIO 2024'!C129+'AGOSTO 2024'!C129+'SEPTIEMBRE 2024'!C129</f>
        <v>2470053.5999999996</v>
      </c>
      <c r="D129" s="7">
        <f>+'JULIO 2024'!D129+'AGOSTO 2024'!D129+'SEPTIEMBRE 2024'!D129</f>
        <v>0</v>
      </c>
      <c r="E129" s="7">
        <f t="shared" si="3"/>
        <v>2470053.5999999996</v>
      </c>
      <c r="F129" s="7">
        <f>+'JULIO 2024'!F129+'AGOSTO 2024'!F129+'SEPTIEMBRE 2024'!F129</f>
        <v>658715.30999999994</v>
      </c>
      <c r="G129" s="7">
        <f>+'JULIO 2024'!G129+'AGOSTO 2024'!G129+'SEPTIEMBRE 2024'!G129</f>
        <v>0</v>
      </c>
      <c r="H129" s="7">
        <f t="shared" si="4"/>
        <v>658715.30999999994</v>
      </c>
    </row>
    <row r="130" spans="1:8" x14ac:dyDescent="0.25">
      <c r="A130" s="6" t="s">
        <v>253</v>
      </c>
      <c r="B130" s="6" t="s">
        <v>254</v>
      </c>
      <c r="C130" s="7">
        <f>+'JULIO 2024'!C130+'AGOSTO 2024'!C130+'SEPTIEMBRE 2024'!C130</f>
        <v>13336097.399999999</v>
      </c>
      <c r="D130" s="7">
        <f>+'JULIO 2024'!D130+'AGOSTO 2024'!D130+'SEPTIEMBRE 2024'!D130</f>
        <v>0</v>
      </c>
      <c r="E130" s="7">
        <f t="shared" si="3"/>
        <v>13336097.399999999</v>
      </c>
      <c r="F130" s="7">
        <f>+'JULIO 2024'!F130+'AGOSTO 2024'!F130+'SEPTIEMBRE 2024'!F130</f>
        <v>4586092.8600000003</v>
      </c>
      <c r="G130" s="7">
        <f>+'JULIO 2024'!G130+'AGOSTO 2024'!G130+'SEPTIEMBRE 2024'!G130</f>
        <v>0</v>
      </c>
      <c r="H130" s="7">
        <f t="shared" si="4"/>
        <v>4586092.8600000003</v>
      </c>
    </row>
    <row r="131" spans="1:8" x14ac:dyDescent="0.25">
      <c r="A131" s="6" t="s">
        <v>255</v>
      </c>
      <c r="B131" s="6" t="s">
        <v>256</v>
      </c>
      <c r="C131" s="7">
        <f>+'JULIO 2024'!C131+'AGOSTO 2024'!C131+'SEPTIEMBRE 2024'!C131</f>
        <v>10586375.399999999</v>
      </c>
      <c r="D131" s="7">
        <f>+'JULIO 2024'!D131+'AGOSTO 2024'!D131+'SEPTIEMBRE 2024'!D131</f>
        <v>0</v>
      </c>
      <c r="E131" s="7">
        <f t="shared" si="3"/>
        <v>10586375.399999999</v>
      </c>
      <c r="F131" s="7">
        <f>+'JULIO 2024'!F131+'AGOSTO 2024'!F131+'SEPTIEMBRE 2024'!F131</f>
        <v>2715425.2199999997</v>
      </c>
      <c r="G131" s="7">
        <f>+'JULIO 2024'!G131+'AGOSTO 2024'!G131+'SEPTIEMBRE 2024'!G131</f>
        <v>0</v>
      </c>
      <c r="H131" s="7">
        <f t="shared" si="4"/>
        <v>2715425.2199999997</v>
      </c>
    </row>
    <row r="132" spans="1:8" x14ac:dyDescent="0.25">
      <c r="A132" s="6" t="s">
        <v>257</v>
      </c>
      <c r="B132" s="6" t="s">
        <v>258</v>
      </c>
      <c r="C132" s="7">
        <f>+'JULIO 2024'!C132+'AGOSTO 2024'!C132+'SEPTIEMBRE 2024'!C132</f>
        <v>5978685.5999999996</v>
      </c>
      <c r="D132" s="7">
        <f>+'JULIO 2024'!D132+'AGOSTO 2024'!D132+'SEPTIEMBRE 2024'!D132</f>
        <v>0</v>
      </c>
      <c r="E132" s="7">
        <f t="shared" si="3"/>
        <v>5978685.5999999996</v>
      </c>
      <c r="F132" s="7">
        <f>+'JULIO 2024'!F132+'AGOSTO 2024'!F132+'SEPTIEMBRE 2024'!F132</f>
        <v>1256425.53</v>
      </c>
      <c r="G132" s="7">
        <f>+'JULIO 2024'!G132+'AGOSTO 2024'!G132+'SEPTIEMBRE 2024'!G132</f>
        <v>0</v>
      </c>
      <c r="H132" s="7">
        <f t="shared" si="4"/>
        <v>1256425.53</v>
      </c>
    </row>
    <row r="133" spans="1:8" x14ac:dyDescent="0.25">
      <c r="A133" s="6" t="s">
        <v>259</v>
      </c>
      <c r="B133" s="6" t="s">
        <v>260</v>
      </c>
      <c r="C133" s="7">
        <f>+'JULIO 2024'!C133+'AGOSTO 2024'!C133+'SEPTIEMBRE 2024'!C133</f>
        <v>1961949.5999999999</v>
      </c>
      <c r="D133" s="7">
        <f>+'JULIO 2024'!D133+'AGOSTO 2024'!D133+'SEPTIEMBRE 2024'!D133</f>
        <v>0</v>
      </c>
      <c r="E133" s="7">
        <f t="shared" si="3"/>
        <v>1961949.5999999999</v>
      </c>
      <c r="F133" s="7">
        <f>+'JULIO 2024'!F133+'AGOSTO 2024'!F133+'SEPTIEMBRE 2024'!F133</f>
        <v>291520.52999999997</v>
      </c>
      <c r="G133" s="7">
        <f>+'JULIO 2024'!G133+'AGOSTO 2024'!G133+'SEPTIEMBRE 2024'!G133</f>
        <v>0</v>
      </c>
      <c r="H133" s="7">
        <f t="shared" si="4"/>
        <v>291520.52999999997</v>
      </c>
    </row>
    <row r="134" spans="1:8" x14ac:dyDescent="0.25">
      <c r="A134" s="6" t="s">
        <v>261</v>
      </c>
      <c r="B134" s="6" t="s">
        <v>262</v>
      </c>
      <c r="C134" s="7">
        <f>+'JULIO 2024'!C134+'AGOSTO 2024'!C134+'SEPTIEMBRE 2024'!C134</f>
        <v>1118168.1000000001</v>
      </c>
      <c r="D134" s="7">
        <f>+'JULIO 2024'!D134+'AGOSTO 2024'!D134+'SEPTIEMBRE 2024'!D134</f>
        <v>0</v>
      </c>
      <c r="E134" s="7">
        <f t="shared" si="3"/>
        <v>1118168.1000000001</v>
      </c>
      <c r="F134" s="7">
        <f>+'JULIO 2024'!F134+'AGOSTO 2024'!F134+'SEPTIEMBRE 2024'!F134</f>
        <v>312476.46000000002</v>
      </c>
      <c r="G134" s="7">
        <f>+'JULIO 2024'!G134+'AGOSTO 2024'!G134+'SEPTIEMBRE 2024'!G134</f>
        <v>0</v>
      </c>
      <c r="H134" s="7">
        <f t="shared" si="4"/>
        <v>312476.46000000002</v>
      </c>
    </row>
    <row r="135" spans="1:8" x14ac:dyDescent="0.25">
      <c r="A135" s="6" t="s">
        <v>263</v>
      </c>
      <c r="B135" s="6" t="s">
        <v>264</v>
      </c>
      <c r="C135" s="7">
        <f>+'JULIO 2024'!C135+'AGOSTO 2024'!C135+'SEPTIEMBRE 2024'!C135</f>
        <v>534861.89999999991</v>
      </c>
      <c r="D135" s="7">
        <f>+'JULIO 2024'!D135+'AGOSTO 2024'!D135+'SEPTIEMBRE 2024'!D135</f>
        <v>0</v>
      </c>
      <c r="E135" s="7">
        <f t="shared" si="3"/>
        <v>534861.89999999991</v>
      </c>
      <c r="F135" s="7">
        <f>+'JULIO 2024'!F135+'AGOSTO 2024'!F135+'SEPTIEMBRE 2024'!F135</f>
        <v>82892.430000000008</v>
      </c>
      <c r="G135" s="7">
        <f>+'JULIO 2024'!G135+'AGOSTO 2024'!G135+'SEPTIEMBRE 2024'!G135</f>
        <v>0</v>
      </c>
      <c r="H135" s="7">
        <f t="shared" si="4"/>
        <v>82892.430000000008</v>
      </c>
    </row>
    <row r="136" spans="1:8" x14ac:dyDescent="0.25">
      <c r="A136" s="6" t="s">
        <v>265</v>
      </c>
      <c r="B136" s="6" t="s">
        <v>266</v>
      </c>
      <c r="C136" s="7">
        <f>+'JULIO 2024'!C136+'AGOSTO 2024'!C136+'SEPTIEMBRE 2024'!C136</f>
        <v>4842726</v>
      </c>
      <c r="D136" s="7">
        <f>+'JULIO 2024'!D136+'AGOSTO 2024'!D136+'SEPTIEMBRE 2024'!D136</f>
        <v>0</v>
      </c>
      <c r="E136" s="7">
        <f t="shared" ref="E136:E199" si="5">C136-D136</f>
        <v>4842726</v>
      </c>
      <c r="F136" s="7">
        <f>+'JULIO 2024'!F136+'AGOSTO 2024'!F136+'SEPTIEMBRE 2024'!F136</f>
        <v>1206131.25</v>
      </c>
      <c r="G136" s="7">
        <f>+'JULIO 2024'!G136+'AGOSTO 2024'!G136+'SEPTIEMBRE 2024'!G136</f>
        <v>0</v>
      </c>
      <c r="H136" s="7">
        <f t="shared" ref="H136:H199" si="6">F136-G136</f>
        <v>1206131.25</v>
      </c>
    </row>
    <row r="137" spans="1:8" x14ac:dyDescent="0.25">
      <c r="A137" s="6" t="s">
        <v>267</v>
      </c>
      <c r="B137" s="6" t="s">
        <v>268</v>
      </c>
      <c r="C137" s="7">
        <f>+'JULIO 2024'!C137+'AGOSTO 2024'!C137+'SEPTIEMBRE 2024'!C137</f>
        <v>11205608.100000001</v>
      </c>
      <c r="D137" s="7">
        <f>+'JULIO 2024'!D137+'AGOSTO 2024'!D137+'SEPTIEMBRE 2024'!D137</f>
        <v>0</v>
      </c>
      <c r="E137" s="7">
        <f t="shared" si="5"/>
        <v>11205608.100000001</v>
      </c>
      <c r="F137" s="7">
        <f>+'JULIO 2024'!F137+'AGOSTO 2024'!F137+'SEPTIEMBRE 2024'!F137</f>
        <v>2656981.41</v>
      </c>
      <c r="G137" s="7">
        <f>+'JULIO 2024'!G137+'AGOSTO 2024'!G137+'SEPTIEMBRE 2024'!G137</f>
        <v>0</v>
      </c>
      <c r="H137" s="7">
        <f t="shared" si="6"/>
        <v>2656981.41</v>
      </c>
    </row>
    <row r="138" spans="1:8" x14ac:dyDescent="0.25">
      <c r="A138" s="6" t="s">
        <v>269</v>
      </c>
      <c r="B138" s="6" t="s">
        <v>270</v>
      </c>
      <c r="C138" s="7">
        <f>+'JULIO 2024'!C138+'AGOSTO 2024'!C138+'SEPTIEMBRE 2024'!C138</f>
        <v>920768.39999999991</v>
      </c>
      <c r="D138" s="7">
        <f>+'JULIO 2024'!D138+'AGOSTO 2024'!D138+'SEPTIEMBRE 2024'!D138</f>
        <v>0</v>
      </c>
      <c r="E138" s="7">
        <f t="shared" si="5"/>
        <v>920768.39999999991</v>
      </c>
      <c r="F138" s="7">
        <f>+'JULIO 2024'!F138+'AGOSTO 2024'!F138+'SEPTIEMBRE 2024'!F138</f>
        <v>321324.53999999998</v>
      </c>
      <c r="G138" s="7">
        <f>+'JULIO 2024'!G138+'AGOSTO 2024'!G138+'SEPTIEMBRE 2024'!G138</f>
        <v>0</v>
      </c>
      <c r="H138" s="7">
        <f t="shared" si="6"/>
        <v>321324.53999999998</v>
      </c>
    </row>
    <row r="139" spans="1:8" x14ac:dyDescent="0.25">
      <c r="A139" s="6" t="s">
        <v>271</v>
      </c>
      <c r="B139" s="6" t="s">
        <v>272</v>
      </c>
      <c r="C139" s="7">
        <f>+'JULIO 2024'!C139+'AGOSTO 2024'!C139+'SEPTIEMBRE 2024'!C139</f>
        <v>6344208.8999999994</v>
      </c>
      <c r="D139" s="7">
        <f>+'JULIO 2024'!D139+'AGOSTO 2024'!D139+'SEPTIEMBRE 2024'!D139</f>
        <v>0</v>
      </c>
      <c r="E139" s="7">
        <f t="shared" si="5"/>
        <v>6344208.8999999994</v>
      </c>
      <c r="F139" s="7">
        <f>+'JULIO 2024'!F139+'AGOSTO 2024'!F139+'SEPTIEMBRE 2024'!F139</f>
        <v>916007.79</v>
      </c>
      <c r="G139" s="7">
        <f>+'JULIO 2024'!G139+'AGOSTO 2024'!G139+'SEPTIEMBRE 2024'!G139</f>
        <v>0</v>
      </c>
      <c r="H139" s="7">
        <f t="shared" si="6"/>
        <v>916007.79</v>
      </c>
    </row>
    <row r="140" spans="1:8" x14ac:dyDescent="0.25">
      <c r="A140" s="6" t="s">
        <v>273</v>
      </c>
      <c r="B140" s="6" t="s">
        <v>274</v>
      </c>
      <c r="C140" s="7">
        <f>+'JULIO 2024'!C140+'AGOSTO 2024'!C140+'SEPTIEMBRE 2024'!C140</f>
        <v>41328693.900000006</v>
      </c>
      <c r="D140" s="7">
        <f>+'JULIO 2024'!D140+'AGOSTO 2024'!D140+'SEPTIEMBRE 2024'!D140</f>
        <v>0</v>
      </c>
      <c r="E140" s="7">
        <f t="shared" si="5"/>
        <v>41328693.900000006</v>
      </c>
      <c r="F140" s="7">
        <f>+'JULIO 2024'!F140+'AGOSTO 2024'!F140+'SEPTIEMBRE 2024'!F140</f>
        <v>6636050.3100000005</v>
      </c>
      <c r="G140" s="7">
        <f>+'JULIO 2024'!G140+'AGOSTO 2024'!G140+'SEPTIEMBRE 2024'!G140</f>
        <v>43668</v>
      </c>
      <c r="H140" s="7">
        <f t="shared" si="6"/>
        <v>6592382.3100000005</v>
      </c>
    </row>
    <row r="141" spans="1:8" x14ac:dyDescent="0.25">
      <c r="A141" s="6" t="s">
        <v>275</v>
      </c>
      <c r="B141" s="6" t="s">
        <v>276</v>
      </c>
      <c r="C141" s="7">
        <f>+'JULIO 2024'!C141+'AGOSTO 2024'!C141+'SEPTIEMBRE 2024'!C141</f>
        <v>6099909.9000000004</v>
      </c>
      <c r="D141" s="7">
        <f>+'JULIO 2024'!D141+'AGOSTO 2024'!D141+'SEPTIEMBRE 2024'!D141</f>
        <v>0</v>
      </c>
      <c r="E141" s="7">
        <f t="shared" si="5"/>
        <v>6099909.9000000004</v>
      </c>
      <c r="F141" s="7">
        <f>+'JULIO 2024'!F141+'AGOSTO 2024'!F141+'SEPTIEMBRE 2024'!F141</f>
        <v>1916537.91</v>
      </c>
      <c r="G141" s="7">
        <f>+'JULIO 2024'!G141+'AGOSTO 2024'!G141+'SEPTIEMBRE 2024'!G141</f>
        <v>0</v>
      </c>
      <c r="H141" s="7">
        <f t="shared" si="6"/>
        <v>1916537.91</v>
      </c>
    </row>
    <row r="142" spans="1:8" x14ac:dyDescent="0.25">
      <c r="A142" s="6" t="s">
        <v>277</v>
      </c>
      <c r="B142" s="6" t="s">
        <v>278</v>
      </c>
      <c r="C142" s="7">
        <f>+'JULIO 2024'!C142+'AGOSTO 2024'!C142+'SEPTIEMBRE 2024'!C142</f>
        <v>14242481.399999999</v>
      </c>
      <c r="D142" s="7">
        <f>+'JULIO 2024'!D142+'AGOSTO 2024'!D142+'SEPTIEMBRE 2024'!D142</f>
        <v>0</v>
      </c>
      <c r="E142" s="7">
        <f t="shared" si="5"/>
        <v>14242481.399999999</v>
      </c>
      <c r="F142" s="7">
        <f>+'JULIO 2024'!F142+'AGOSTO 2024'!F142+'SEPTIEMBRE 2024'!F142</f>
        <v>2838599.61</v>
      </c>
      <c r="G142" s="7">
        <f>+'JULIO 2024'!G142+'AGOSTO 2024'!G142+'SEPTIEMBRE 2024'!G142</f>
        <v>0</v>
      </c>
      <c r="H142" s="7">
        <f t="shared" si="6"/>
        <v>2838599.61</v>
      </c>
    </row>
    <row r="143" spans="1:8" x14ac:dyDescent="0.25">
      <c r="A143" s="6" t="s">
        <v>279</v>
      </c>
      <c r="B143" s="6" t="s">
        <v>280</v>
      </c>
      <c r="C143" s="7">
        <f>+'JULIO 2024'!C143+'AGOSTO 2024'!C143+'SEPTIEMBRE 2024'!C143</f>
        <v>4970366.4000000004</v>
      </c>
      <c r="D143" s="7">
        <f>+'JULIO 2024'!D143+'AGOSTO 2024'!D143+'SEPTIEMBRE 2024'!D143</f>
        <v>0</v>
      </c>
      <c r="E143" s="7">
        <f t="shared" si="5"/>
        <v>4970366.4000000004</v>
      </c>
      <c r="F143" s="7">
        <f>+'JULIO 2024'!F143+'AGOSTO 2024'!F143+'SEPTIEMBRE 2024'!F143</f>
        <v>803311.35000000009</v>
      </c>
      <c r="G143" s="7">
        <f>+'JULIO 2024'!G143+'AGOSTO 2024'!G143+'SEPTIEMBRE 2024'!G143</f>
        <v>0</v>
      </c>
      <c r="H143" s="7">
        <f t="shared" si="6"/>
        <v>803311.35000000009</v>
      </c>
    </row>
    <row r="144" spans="1:8" x14ac:dyDescent="0.25">
      <c r="A144" s="6" t="s">
        <v>281</v>
      </c>
      <c r="B144" s="6" t="s">
        <v>282</v>
      </c>
      <c r="C144" s="7">
        <f>+'JULIO 2024'!C144+'AGOSTO 2024'!C144+'SEPTIEMBRE 2024'!C144</f>
        <v>574382.39999999991</v>
      </c>
      <c r="D144" s="7">
        <f>+'JULIO 2024'!D144+'AGOSTO 2024'!D144+'SEPTIEMBRE 2024'!D144</f>
        <v>0</v>
      </c>
      <c r="E144" s="7">
        <f t="shared" si="5"/>
        <v>574382.39999999991</v>
      </c>
      <c r="F144" s="7">
        <f>+'JULIO 2024'!F144+'AGOSTO 2024'!F144+'SEPTIEMBRE 2024'!F144</f>
        <v>105012.59999999999</v>
      </c>
      <c r="G144" s="7">
        <f>+'JULIO 2024'!G144+'AGOSTO 2024'!G144+'SEPTIEMBRE 2024'!G144</f>
        <v>0</v>
      </c>
      <c r="H144" s="7">
        <f t="shared" si="6"/>
        <v>105012.59999999999</v>
      </c>
    </row>
    <row r="145" spans="1:8" x14ac:dyDescent="0.25">
      <c r="A145" s="6" t="s">
        <v>283</v>
      </c>
      <c r="B145" s="6" t="s">
        <v>284</v>
      </c>
      <c r="C145" s="7">
        <f>+'JULIO 2024'!C145+'AGOSTO 2024'!C145+'SEPTIEMBRE 2024'!C145</f>
        <v>2951493.3</v>
      </c>
      <c r="D145" s="7">
        <f>+'JULIO 2024'!D145+'AGOSTO 2024'!D145+'SEPTIEMBRE 2024'!D145</f>
        <v>0</v>
      </c>
      <c r="E145" s="7">
        <f t="shared" si="5"/>
        <v>2951493.3</v>
      </c>
      <c r="F145" s="7">
        <f>+'JULIO 2024'!F145+'AGOSTO 2024'!F145+'SEPTIEMBRE 2024'!F145</f>
        <v>511092.30000000005</v>
      </c>
      <c r="G145" s="7">
        <f>+'JULIO 2024'!G145+'AGOSTO 2024'!G145+'SEPTIEMBRE 2024'!G145</f>
        <v>0</v>
      </c>
      <c r="H145" s="7">
        <f t="shared" si="6"/>
        <v>511092.30000000005</v>
      </c>
    </row>
    <row r="146" spans="1:8" x14ac:dyDescent="0.25">
      <c r="A146" s="6" t="s">
        <v>285</v>
      </c>
      <c r="B146" s="6" t="s">
        <v>286</v>
      </c>
      <c r="C146" s="7">
        <f>+'JULIO 2024'!C146+'AGOSTO 2024'!C146+'SEPTIEMBRE 2024'!C146</f>
        <v>570156.60000000009</v>
      </c>
      <c r="D146" s="7">
        <f>+'JULIO 2024'!D146+'AGOSTO 2024'!D146+'SEPTIEMBRE 2024'!D146</f>
        <v>0</v>
      </c>
      <c r="E146" s="7">
        <f t="shared" si="5"/>
        <v>570156.60000000009</v>
      </c>
      <c r="F146" s="7">
        <f>+'JULIO 2024'!F146+'AGOSTO 2024'!F146+'SEPTIEMBRE 2024'!F146</f>
        <v>189069.21</v>
      </c>
      <c r="G146" s="7">
        <f>+'JULIO 2024'!G146+'AGOSTO 2024'!G146+'SEPTIEMBRE 2024'!G146</f>
        <v>0</v>
      </c>
      <c r="H146" s="7">
        <f t="shared" si="6"/>
        <v>189069.21</v>
      </c>
    </row>
    <row r="147" spans="1:8" x14ac:dyDescent="0.25">
      <c r="A147" s="6" t="s">
        <v>287</v>
      </c>
      <c r="B147" s="6" t="s">
        <v>288</v>
      </c>
      <c r="C147" s="7">
        <f>+'JULIO 2024'!C147+'AGOSTO 2024'!C147+'SEPTIEMBRE 2024'!C147</f>
        <v>5338964.0999999996</v>
      </c>
      <c r="D147" s="7">
        <f>+'JULIO 2024'!D147+'AGOSTO 2024'!D147+'SEPTIEMBRE 2024'!D147</f>
        <v>0</v>
      </c>
      <c r="E147" s="7">
        <f t="shared" si="5"/>
        <v>5338964.0999999996</v>
      </c>
      <c r="F147" s="7">
        <f>+'JULIO 2024'!F147+'AGOSTO 2024'!F147+'SEPTIEMBRE 2024'!F147</f>
        <v>2028070.1099999999</v>
      </c>
      <c r="G147" s="7">
        <f>+'JULIO 2024'!G147+'AGOSTO 2024'!G147+'SEPTIEMBRE 2024'!G147</f>
        <v>0</v>
      </c>
      <c r="H147" s="7">
        <f t="shared" si="6"/>
        <v>2028070.1099999999</v>
      </c>
    </row>
    <row r="148" spans="1:8" x14ac:dyDescent="0.25">
      <c r="A148" s="6" t="s">
        <v>289</v>
      </c>
      <c r="B148" s="6" t="s">
        <v>290</v>
      </c>
      <c r="C148" s="7">
        <f>+'JULIO 2024'!C148+'AGOSTO 2024'!C148+'SEPTIEMBRE 2024'!C148</f>
        <v>1479089.4</v>
      </c>
      <c r="D148" s="7">
        <f>+'JULIO 2024'!D148+'AGOSTO 2024'!D148+'SEPTIEMBRE 2024'!D148</f>
        <v>0</v>
      </c>
      <c r="E148" s="7">
        <f t="shared" si="5"/>
        <v>1479089.4</v>
      </c>
      <c r="F148" s="7">
        <f>+'JULIO 2024'!F148+'AGOSTO 2024'!F148+'SEPTIEMBRE 2024'!F148</f>
        <v>196054.53</v>
      </c>
      <c r="G148" s="7">
        <f>+'JULIO 2024'!G148+'AGOSTO 2024'!G148+'SEPTIEMBRE 2024'!G148</f>
        <v>0</v>
      </c>
      <c r="H148" s="7">
        <f t="shared" si="6"/>
        <v>196054.53</v>
      </c>
    </row>
    <row r="149" spans="1:8" x14ac:dyDescent="0.25">
      <c r="A149" s="6" t="s">
        <v>291</v>
      </c>
      <c r="B149" s="6" t="s">
        <v>292</v>
      </c>
      <c r="C149" s="7">
        <f>+'JULIO 2024'!C149+'AGOSTO 2024'!C149+'SEPTIEMBRE 2024'!C149</f>
        <v>4926357.5999999996</v>
      </c>
      <c r="D149" s="7">
        <f>+'JULIO 2024'!D149+'AGOSTO 2024'!D149+'SEPTIEMBRE 2024'!D149</f>
        <v>0</v>
      </c>
      <c r="E149" s="7">
        <f t="shared" si="5"/>
        <v>4926357.5999999996</v>
      </c>
      <c r="F149" s="7">
        <f>+'JULIO 2024'!F149+'AGOSTO 2024'!F149+'SEPTIEMBRE 2024'!F149</f>
        <v>2202935.8499999996</v>
      </c>
      <c r="G149" s="7">
        <f>+'JULIO 2024'!G149+'AGOSTO 2024'!G149+'SEPTIEMBRE 2024'!G149</f>
        <v>0</v>
      </c>
      <c r="H149" s="7">
        <f t="shared" si="6"/>
        <v>2202935.8499999996</v>
      </c>
    </row>
    <row r="150" spans="1:8" x14ac:dyDescent="0.25">
      <c r="A150" s="6" t="s">
        <v>293</v>
      </c>
      <c r="B150" s="6" t="s">
        <v>294</v>
      </c>
      <c r="C150" s="7">
        <f>+'JULIO 2024'!C150+'AGOSTO 2024'!C150+'SEPTIEMBRE 2024'!C150</f>
        <v>1166129.7000000002</v>
      </c>
      <c r="D150" s="7">
        <f>+'JULIO 2024'!D150+'AGOSTO 2024'!D150+'SEPTIEMBRE 2024'!D150</f>
        <v>0</v>
      </c>
      <c r="E150" s="7">
        <f t="shared" si="5"/>
        <v>1166129.7000000002</v>
      </c>
      <c r="F150" s="7">
        <f>+'JULIO 2024'!F150+'AGOSTO 2024'!F150+'SEPTIEMBRE 2024'!F150</f>
        <v>250307.16</v>
      </c>
      <c r="G150" s="7">
        <f>+'JULIO 2024'!G150+'AGOSTO 2024'!G150+'SEPTIEMBRE 2024'!G150</f>
        <v>0</v>
      </c>
      <c r="H150" s="7">
        <f t="shared" si="6"/>
        <v>250307.16</v>
      </c>
    </row>
    <row r="151" spans="1:8" x14ac:dyDescent="0.25">
      <c r="A151" s="6" t="s">
        <v>295</v>
      </c>
      <c r="B151" s="6" t="s">
        <v>296</v>
      </c>
      <c r="C151" s="7">
        <f>+'JULIO 2024'!C151+'AGOSTO 2024'!C151+'SEPTIEMBRE 2024'!C151</f>
        <v>1880573.7000000002</v>
      </c>
      <c r="D151" s="7">
        <f>+'JULIO 2024'!D151+'AGOSTO 2024'!D151+'SEPTIEMBRE 2024'!D151</f>
        <v>0</v>
      </c>
      <c r="E151" s="7">
        <f t="shared" si="5"/>
        <v>1880573.7000000002</v>
      </c>
      <c r="F151" s="7">
        <f>+'JULIO 2024'!F151+'AGOSTO 2024'!F151+'SEPTIEMBRE 2024'!F151</f>
        <v>1214280.78</v>
      </c>
      <c r="G151" s="7">
        <f>+'JULIO 2024'!G151+'AGOSTO 2024'!G151+'SEPTIEMBRE 2024'!G151</f>
        <v>0</v>
      </c>
      <c r="H151" s="7">
        <f t="shared" si="6"/>
        <v>1214280.78</v>
      </c>
    </row>
    <row r="152" spans="1:8" x14ac:dyDescent="0.25">
      <c r="A152" s="6" t="s">
        <v>297</v>
      </c>
      <c r="B152" s="6" t="s">
        <v>298</v>
      </c>
      <c r="C152" s="7">
        <f>+'JULIO 2024'!C152+'AGOSTO 2024'!C152+'SEPTIEMBRE 2024'!C152</f>
        <v>3214864.1999999997</v>
      </c>
      <c r="D152" s="7">
        <f>+'JULIO 2024'!D152+'AGOSTO 2024'!D152+'SEPTIEMBRE 2024'!D152</f>
        <v>0</v>
      </c>
      <c r="E152" s="7">
        <f t="shared" si="5"/>
        <v>3214864.1999999997</v>
      </c>
      <c r="F152" s="7">
        <f>+'JULIO 2024'!F152+'AGOSTO 2024'!F152+'SEPTIEMBRE 2024'!F152</f>
        <v>652661.37</v>
      </c>
      <c r="G152" s="7">
        <f>+'JULIO 2024'!G152+'AGOSTO 2024'!G152+'SEPTIEMBRE 2024'!G152</f>
        <v>0</v>
      </c>
      <c r="H152" s="7">
        <f t="shared" si="6"/>
        <v>652661.37</v>
      </c>
    </row>
    <row r="153" spans="1:8" x14ac:dyDescent="0.25">
      <c r="A153" s="6" t="s">
        <v>299</v>
      </c>
      <c r="B153" s="6" t="s">
        <v>300</v>
      </c>
      <c r="C153" s="7">
        <f>+'JULIO 2024'!C153+'AGOSTO 2024'!C153+'SEPTIEMBRE 2024'!C153</f>
        <v>721062.3</v>
      </c>
      <c r="D153" s="7">
        <f>+'JULIO 2024'!D153+'AGOSTO 2024'!D153+'SEPTIEMBRE 2024'!D153</f>
        <v>0</v>
      </c>
      <c r="E153" s="7">
        <f t="shared" si="5"/>
        <v>721062.3</v>
      </c>
      <c r="F153" s="7">
        <f>+'JULIO 2024'!F153+'AGOSTO 2024'!F153+'SEPTIEMBRE 2024'!F153</f>
        <v>87549.299999999988</v>
      </c>
      <c r="G153" s="7">
        <f>+'JULIO 2024'!G153+'AGOSTO 2024'!G153+'SEPTIEMBRE 2024'!G153</f>
        <v>0</v>
      </c>
      <c r="H153" s="7">
        <f t="shared" si="6"/>
        <v>87549.299999999988</v>
      </c>
    </row>
    <row r="154" spans="1:8" x14ac:dyDescent="0.25">
      <c r="A154" s="6" t="s">
        <v>301</v>
      </c>
      <c r="B154" s="6" t="s">
        <v>302</v>
      </c>
      <c r="C154" s="7">
        <f>+'JULIO 2024'!C154+'AGOSTO 2024'!C154+'SEPTIEMBRE 2024'!C154</f>
        <v>2271046.5</v>
      </c>
      <c r="D154" s="7">
        <f>+'JULIO 2024'!D154+'AGOSTO 2024'!D154+'SEPTIEMBRE 2024'!D154</f>
        <v>0</v>
      </c>
      <c r="E154" s="7">
        <f t="shared" si="5"/>
        <v>2271046.5</v>
      </c>
      <c r="F154" s="7">
        <f>+'JULIO 2024'!F154+'AGOSTO 2024'!F154+'SEPTIEMBRE 2024'!F154</f>
        <v>508065.32999999996</v>
      </c>
      <c r="G154" s="7">
        <f>+'JULIO 2024'!G154+'AGOSTO 2024'!G154+'SEPTIEMBRE 2024'!G154</f>
        <v>0</v>
      </c>
      <c r="H154" s="7">
        <f t="shared" si="6"/>
        <v>508065.32999999996</v>
      </c>
    </row>
    <row r="155" spans="1:8" x14ac:dyDescent="0.25">
      <c r="A155" s="6" t="s">
        <v>303</v>
      </c>
      <c r="B155" s="6" t="s">
        <v>304</v>
      </c>
      <c r="C155" s="7">
        <f>+'JULIO 2024'!C155+'AGOSTO 2024'!C155+'SEPTIEMBRE 2024'!C155</f>
        <v>1783918.5</v>
      </c>
      <c r="D155" s="7">
        <f>+'JULIO 2024'!D155+'AGOSTO 2024'!D155+'SEPTIEMBRE 2024'!D155</f>
        <v>0</v>
      </c>
      <c r="E155" s="7">
        <f t="shared" si="5"/>
        <v>1783918.5</v>
      </c>
      <c r="F155" s="7">
        <f>+'JULIO 2024'!F155+'AGOSTO 2024'!F155+'SEPTIEMBRE 2024'!F155</f>
        <v>470111.76</v>
      </c>
      <c r="G155" s="7">
        <f>+'JULIO 2024'!G155+'AGOSTO 2024'!G155+'SEPTIEMBRE 2024'!G155</f>
        <v>0</v>
      </c>
      <c r="H155" s="7">
        <f t="shared" si="6"/>
        <v>470111.76</v>
      </c>
    </row>
    <row r="156" spans="1:8" x14ac:dyDescent="0.25">
      <c r="A156" s="6" t="s">
        <v>305</v>
      </c>
      <c r="B156" s="6" t="s">
        <v>306</v>
      </c>
      <c r="C156" s="7">
        <f>+'JULIO 2024'!C156+'AGOSTO 2024'!C156+'SEPTIEMBRE 2024'!C156</f>
        <v>4792942.8000000007</v>
      </c>
      <c r="D156" s="7">
        <f>+'JULIO 2024'!D156+'AGOSTO 2024'!D156+'SEPTIEMBRE 2024'!D156</f>
        <v>0</v>
      </c>
      <c r="E156" s="7">
        <f t="shared" si="5"/>
        <v>4792942.8000000007</v>
      </c>
      <c r="F156" s="7">
        <f>+'JULIO 2024'!F156+'AGOSTO 2024'!F156+'SEPTIEMBRE 2024'!F156</f>
        <v>3226284.66</v>
      </c>
      <c r="G156" s="7">
        <f>+'JULIO 2024'!G156+'AGOSTO 2024'!G156+'SEPTIEMBRE 2024'!G156</f>
        <v>0</v>
      </c>
      <c r="H156" s="7">
        <f t="shared" si="6"/>
        <v>3226284.66</v>
      </c>
    </row>
    <row r="157" spans="1:8" x14ac:dyDescent="0.25">
      <c r="A157" s="6" t="s">
        <v>307</v>
      </c>
      <c r="B157" s="6" t="s">
        <v>308</v>
      </c>
      <c r="C157" s="7">
        <f>+'JULIO 2024'!C157+'AGOSTO 2024'!C157+'SEPTIEMBRE 2024'!C157</f>
        <v>748637.10000000009</v>
      </c>
      <c r="D157" s="7">
        <f>+'JULIO 2024'!D157+'AGOSTO 2024'!D157+'SEPTIEMBRE 2024'!D157</f>
        <v>0</v>
      </c>
      <c r="E157" s="7">
        <f t="shared" si="5"/>
        <v>748637.10000000009</v>
      </c>
      <c r="F157" s="7">
        <f>+'JULIO 2024'!F157+'AGOSTO 2024'!F157+'SEPTIEMBRE 2024'!F157</f>
        <v>72647.28</v>
      </c>
      <c r="G157" s="7">
        <f>+'JULIO 2024'!G157+'AGOSTO 2024'!G157+'SEPTIEMBRE 2024'!G157</f>
        <v>0</v>
      </c>
      <c r="H157" s="7">
        <f t="shared" si="6"/>
        <v>72647.28</v>
      </c>
    </row>
    <row r="158" spans="1:8" x14ac:dyDescent="0.25">
      <c r="A158" s="6" t="s">
        <v>309</v>
      </c>
      <c r="B158" s="6" t="s">
        <v>310</v>
      </c>
      <c r="C158" s="7">
        <f>+'JULIO 2024'!C158+'AGOSTO 2024'!C158+'SEPTIEMBRE 2024'!C158</f>
        <v>2768402.7</v>
      </c>
      <c r="D158" s="7">
        <f>+'JULIO 2024'!D158+'AGOSTO 2024'!D158+'SEPTIEMBRE 2024'!D158</f>
        <v>0</v>
      </c>
      <c r="E158" s="7">
        <f t="shared" si="5"/>
        <v>2768402.7</v>
      </c>
      <c r="F158" s="7">
        <f>+'JULIO 2024'!F158+'AGOSTO 2024'!F158+'SEPTIEMBRE 2024'!F158</f>
        <v>575590.05000000005</v>
      </c>
      <c r="G158" s="7">
        <f>+'JULIO 2024'!G158+'AGOSTO 2024'!G158+'SEPTIEMBRE 2024'!G158</f>
        <v>0</v>
      </c>
      <c r="H158" s="7">
        <f t="shared" si="6"/>
        <v>575590.05000000005</v>
      </c>
    </row>
    <row r="159" spans="1:8" x14ac:dyDescent="0.25">
      <c r="A159" s="6" t="s">
        <v>311</v>
      </c>
      <c r="B159" s="6" t="s">
        <v>312</v>
      </c>
      <c r="C159" s="7">
        <f>+'JULIO 2024'!C159+'AGOSTO 2024'!C159+'SEPTIEMBRE 2024'!C159</f>
        <v>3735446.4000000004</v>
      </c>
      <c r="D159" s="7">
        <f>+'JULIO 2024'!D159+'AGOSTO 2024'!D159+'SEPTIEMBRE 2024'!D159</f>
        <v>0</v>
      </c>
      <c r="E159" s="7">
        <f t="shared" si="5"/>
        <v>3735446.4000000004</v>
      </c>
      <c r="F159" s="7">
        <f>+'JULIO 2024'!F159+'AGOSTO 2024'!F159+'SEPTIEMBRE 2024'!F159</f>
        <v>1143263.3999999999</v>
      </c>
      <c r="G159" s="7">
        <f>+'JULIO 2024'!G159+'AGOSTO 2024'!G159+'SEPTIEMBRE 2024'!G159</f>
        <v>0</v>
      </c>
      <c r="H159" s="7">
        <f t="shared" si="6"/>
        <v>1143263.3999999999</v>
      </c>
    </row>
    <row r="160" spans="1:8" x14ac:dyDescent="0.25">
      <c r="A160" s="6" t="s">
        <v>313</v>
      </c>
      <c r="B160" s="6" t="s">
        <v>314</v>
      </c>
      <c r="C160" s="7">
        <f>+'JULIO 2024'!C160+'AGOSTO 2024'!C160+'SEPTIEMBRE 2024'!C160</f>
        <v>2542870.5</v>
      </c>
      <c r="D160" s="7">
        <f>+'JULIO 2024'!D160+'AGOSTO 2024'!D160+'SEPTIEMBRE 2024'!D160</f>
        <v>0</v>
      </c>
      <c r="E160" s="7">
        <f t="shared" si="5"/>
        <v>2542870.5</v>
      </c>
      <c r="F160" s="7">
        <f>+'JULIO 2024'!F160+'AGOSTO 2024'!F160+'SEPTIEMBRE 2024'!F160</f>
        <v>542293.38</v>
      </c>
      <c r="G160" s="7">
        <f>+'JULIO 2024'!G160+'AGOSTO 2024'!G160+'SEPTIEMBRE 2024'!G160</f>
        <v>0</v>
      </c>
      <c r="H160" s="7">
        <f t="shared" si="6"/>
        <v>542293.38</v>
      </c>
    </row>
    <row r="161" spans="1:8" x14ac:dyDescent="0.25">
      <c r="A161" s="6" t="s">
        <v>315</v>
      </c>
      <c r="B161" s="6" t="s">
        <v>316</v>
      </c>
      <c r="C161" s="7">
        <f>+'JULIO 2024'!C161+'AGOSTO 2024'!C161+'SEPTIEMBRE 2024'!C161</f>
        <v>1388889.9</v>
      </c>
      <c r="D161" s="7">
        <f>+'JULIO 2024'!D161+'AGOSTO 2024'!D161+'SEPTIEMBRE 2024'!D161</f>
        <v>0</v>
      </c>
      <c r="E161" s="7">
        <f t="shared" si="5"/>
        <v>1388889.9</v>
      </c>
      <c r="F161" s="7">
        <f>+'JULIO 2024'!F161+'AGOSTO 2024'!F161+'SEPTIEMBRE 2024'!F161</f>
        <v>246814.5</v>
      </c>
      <c r="G161" s="7">
        <f>+'JULIO 2024'!G161+'AGOSTO 2024'!G161+'SEPTIEMBRE 2024'!G161</f>
        <v>0</v>
      </c>
      <c r="H161" s="7">
        <f t="shared" si="6"/>
        <v>246814.5</v>
      </c>
    </row>
    <row r="162" spans="1:8" x14ac:dyDescent="0.25">
      <c r="A162" s="6" t="s">
        <v>317</v>
      </c>
      <c r="B162" s="6" t="s">
        <v>318</v>
      </c>
      <c r="C162" s="7">
        <f>+'JULIO 2024'!C162+'AGOSTO 2024'!C162+'SEPTIEMBRE 2024'!C162</f>
        <v>2190820.7999999998</v>
      </c>
      <c r="D162" s="7">
        <f>+'JULIO 2024'!D162+'AGOSTO 2024'!D162+'SEPTIEMBRE 2024'!D162</f>
        <v>0</v>
      </c>
      <c r="E162" s="7">
        <f t="shared" si="5"/>
        <v>2190820.7999999998</v>
      </c>
      <c r="F162" s="7">
        <f>+'JULIO 2024'!F162+'AGOSTO 2024'!F162+'SEPTIEMBRE 2024'!F162</f>
        <v>856166.90999999992</v>
      </c>
      <c r="G162" s="7">
        <f>+'JULIO 2024'!G162+'AGOSTO 2024'!G162+'SEPTIEMBRE 2024'!G162</f>
        <v>0</v>
      </c>
      <c r="H162" s="7">
        <f t="shared" si="6"/>
        <v>856166.90999999992</v>
      </c>
    </row>
    <row r="163" spans="1:8" x14ac:dyDescent="0.25">
      <c r="A163" s="6" t="s">
        <v>319</v>
      </c>
      <c r="B163" s="6" t="s">
        <v>320</v>
      </c>
      <c r="C163" s="7">
        <f>+'JULIO 2024'!C163+'AGOSTO 2024'!C163+'SEPTIEMBRE 2024'!C163</f>
        <v>2040488.7000000002</v>
      </c>
      <c r="D163" s="7">
        <f>+'JULIO 2024'!D163+'AGOSTO 2024'!D163+'SEPTIEMBRE 2024'!D163</f>
        <v>0</v>
      </c>
      <c r="E163" s="7">
        <f t="shared" si="5"/>
        <v>2040488.7000000002</v>
      </c>
      <c r="F163" s="7">
        <f>+'JULIO 2024'!F163+'AGOSTO 2024'!F163+'SEPTIEMBRE 2024'!F163</f>
        <v>3918063.81</v>
      </c>
      <c r="G163" s="7">
        <f>+'JULIO 2024'!G163+'AGOSTO 2024'!G163+'SEPTIEMBRE 2024'!G163</f>
        <v>0</v>
      </c>
      <c r="H163" s="7">
        <f t="shared" si="6"/>
        <v>3918063.81</v>
      </c>
    </row>
    <row r="164" spans="1:8" x14ac:dyDescent="0.25">
      <c r="A164" s="6" t="s">
        <v>321</v>
      </c>
      <c r="B164" s="6" t="s">
        <v>322</v>
      </c>
      <c r="C164" s="7">
        <f>+'JULIO 2024'!C164+'AGOSTO 2024'!C164+'SEPTIEMBRE 2024'!C164</f>
        <v>2252511.9000000004</v>
      </c>
      <c r="D164" s="7">
        <f>+'JULIO 2024'!D164+'AGOSTO 2024'!D164+'SEPTIEMBRE 2024'!D164</f>
        <v>0</v>
      </c>
      <c r="E164" s="7">
        <f t="shared" si="5"/>
        <v>2252511.9000000004</v>
      </c>
      <c r="F164" s="7">
        <f>+'JULIO 2024'!F164+'AGOSTO 2024'!F164+'SEPTIEMBRE 2024'!F164</f>
        <v>519940.35000000003</v>
      </c>
      <c r="G164" s="7">
        <f>+'JULIO 2024'!G164+'AGOSTO 2024'!G164+'SEPTIEMBRE 2024'!G164</f>
        <v>0</v>
      </c>
      <c r="H164" s="7">
        <f t="shared" si="6"/>
        <v>519940.35000000003</v>
      </c>
    </row>
    <row r="165" spans="1:8" x14ac:dyDescent="0.25">
      <c r="A165" s="6" t="s">
        <v>323</v>
      </c>
      <c r="B165" s="6" t="s">
        <v>324</v>
      </c>
      <c r="C165" s="7">
        <f>+'JULIO 2024'!C165+'AGOSTO 2024'!C165+'SEPTIEMBRE 2024'!C165</f>
        <v>6039506.6999999993</v>
      </c>
      <c r="D165" s="7">
        <f>+'JULIO 2024'!D165+'AGOSTO 2024'!D165+'SEPTIEMBRE 2024'!D165</f>
        <v>0</v>
      </c>
      <c r="E165" s="7">
        <f t="shared" si="5"/>
        <v>6039506.6999999993</v>
      </c>
      <c r="F165" s="7">
        <f>+'JULIO 2024'!F165+'AGOSTO 2024'!F165+'SEPTIEMBRE 2024'!F165</f>
        <v>1289256.51</v>
      </c>
      <c r="G165" s="7">
        <f>+'JULIO 2024'!G165+'AGOSTO 2024'!G165+'SEPTIEMBRE 2024'!G165</f>
        <v>0</v>
      </c>
      <c r="H165" s="7">
        <f t="shared" si="6"/>
        <v>1289256.51</v>
      </c>
    </row>
    <row r="166" spans="1:8" x14ac:dyDescent="0.25">
      <c r="A166" s="6" t="s">
        <v>325</v>
      </c>
      <c r="B166" s="6" t="s">
        <v>326</v>
      </c>
      <c r="C166" s="7">
        <f>+'JULIO 2024'!C166+'AGOSTO 2024'!C166+'SEPTIEMBRE 2024'!C166</f>
        <v>1314328.2000000002</v>
      </c>
      <c r="D166" s="7">
        <f>+'JULIO 2024'!D166+'AGOSTO 2024'!D166+'SEPTIEMBRE 2024'!D166</f>
        <v>0</v>
      </c>
      <c r="E166" s="7">
        <f t="shared" si="5"/>
        <v>1314328.2000000002</v>
      </c>
      <c r="F166" s="7">
        <f>+'JULIO 2024'!F166+'AGOSTO 2024'!F166+'SEPTIEMBRE 2024'!F166</f>
        <v>332733.90000000002</v>
      </c>
      <c r="G166" s="7">
        <f>+'JULIO 2024'!G166+'AGOSTO 2024'!G166+'SEPTIEMBRE 2024'!G166</f>
        <v>0</v>
      </c>
      <c r="H166" s="7">
        <f t="shared" si="6"/>
        <v>332733.90000000002</v>
      </c>
    </row>
    <row r="167" spans="1:8" x14ac:dyDescent="0.25">
      <c r="A167" s="6" t="s">
        <v>327</v>
      </c>
      <c r="B167" s="6" t="s">
        <v>328</v>
      </c>
      <c r="C167" s="7">
        <f>+'JULIO 2024'!C167+'AGOSTO 2024'!C167+'SEPTIEMBRE 2024'!C167</f>
        <v>2551618.7999999998</v>
      </c>
      <c r="D167" s="7">
        <f>+'JULIO 2024'!D167+'AGOSTO 2024'!D167+'SEPTIEMBRE 2024'!D167</f>
        <v>0</v>
      </c>
      <c r="E167" s="7">
        <f t="shared" si="5"/>
        <v>2551618.7999999998</v>
      </c>
      <c r="F167" s="7">
        <f>+'JULIO 2024'!F167+'AGOSTO 2024'!F167+'SEPTIEMBRE 2024'!F167</f>
        <v>635663.76</v>
      </c>
      <c r="G167" s="7">
        <f>+'JULIO 2024'!G167+'AGOSTO 2024'!G167+'SEPTIEMBRE 2024'!G167</f>
        <v>0</v>
      </c>
      <c r="H167" s="7">
        <f t="shared" si="6"/>
        <v>635663.76</v>
      </c>
    </row>
    <row r="168" spans="1:8" x14ac:dyDescent="0.25">
      <c r="A168" s="6" t="s">
        <v>329</v>
      </c>
      <c r="B168" s="6" t="s">
        <v>330</v>
      </c>
      <c r="C168" s="7">
        <f>+'JULIO 2024'!C168+'AGOSTO 2024'!C168+'SEPTIEMBRE 2024'!C168</f>
        <v>2406588.9000000004</v>
      </c>
      <c r="D168" s="7">
        <f>+'JULIO 2024'!D168+'AGOSTO 2024'!D168+'SEPTIEMBRE 2024'!D168</f>
        <v>0</v>
      </c>
      <c r="E168" s="7">
        <f t="shared" si="5"/>
        <v>2406588.9000000004</v>
      </c>
      <c r="F168" s="7">
        <f>+'JULIO 2024'!F168+'AGOSTO 2024'!F168+'SEPTIEMBRE 2024'!F168</f>
        <v>476398.55999999994</v>
      </c>
      <c r="G168" s="7">
        <f>+'JULIO 2024'!G168+'AGOSTO 2024'!G168+'SEPTIEMBRE 2024'!G168</f>
        <v>0</v>
      </c>
      <c r="H168" s="7">
        <f t="shared" si="6"/>
        <v>476398.55999999994</v>
      </c>
    </row>
    <row r="169" spans="1:8" x14ac:dyDescent="0.25">
      <c r="A169" s="6" t="s">
        <v>331</v>
      </c>
      <c r="B169" s="6" t="s">
        <v>332</v>
      </c>
      <c r="C169" s="7">
        <f>+'JULIO 2024'!C169+'AGOSTO 2024'!C169+'SEPTIEMBRE 2024'!C169</f>
        <v>2170410.5999999996</v>
      </c>
      <c r="D169" s="7">
        <f>+'JULIO 2024'!D169+'AGOSTO 2024'!D169+'SEPTIEMBRE 2024'!D169</f>
        <v>0</v>
      </c>
      <c r="E169" s="7">
        <f t="shared" si="5"/>
        <v>2170410.5999999996</v>
      </c>
      <c r="F169" s="7">
        <f>+'JULIO 2024'!F169+'AGOSTO 2024'!F169+'SEPTIEMBRE 2024'!F169</f>
        <v>367194.77999999997</v>
      </c>
      <c r="G169" s="7">
        <f>+'JULIO 2024'!G169+'AGOSTO 2024'!G169+'SEPTIEMBRE 2024'!G169</f>
        <v>0</v>
      </c>
      <c r="H169" s="7">
        <f t="shared" si="6"/>
        <v>367194.77999999997</v>
      </c>
    </row>
    <row r="170" spans="1:8" x14ac:dyDescent="0.25">
      <c r="A170" s="6" t="s">
        <v>333</v>
      </c>
      <c r="B170" s="6" t="s">
        <v>334</v>
      </c>
      <c r="C170" s="7">
        <f>+'JULIO 2024'!C170+'AGOSTO 2024'!C170+'SEPTIEMBRE 2024'!C170</f>
        <v>2740848.9000000004</v>
      </c>
      <c r="D170" s="7">
        <f>+'JULIO 2024'!D170+'AGOSTO 2024'!D170+'SEPTIEMBRE 2024'!D170</f>
        <v>0</v>
      </c>
      <c r="E170" s="7">
        <f t="shared" si="5"/>
        <v>2740848.9000000004</v>
      </c>
      <c r="F170" s="7">
        <f>+'JULIO 2024'!F170+'AGOSTO 2024'!F170+'SEPTIEMBRE 2024'!F170</f>
        <v>670823.19000000006</v>
      </c>
      <c r="G170" s="7">
        <f>+'JULIO 2024'!G170+'AGOSTO 2024'!G170+'SEPTIEMBRE 2024'!G170</f>
        <v>0</v>
      </c>
      <c r="H170" s="7">
        <f t="shared" si="6"/>
        <v>670823.19000000006</v>
      </c>
    </row>
    <row r="171" spans="1:8" x14ac:dyDescent="0.25">
      <c r="A171" s="6" t="s">
        <v>335</v>
      </c>
      <c r="B171" s="6" t="s">
        <v>336</v>
      </c>
      <c r="C171" s="7">
        <f>+'JULIO 2024'!C171+'AGOSTO 2024'!C171+'SEPTIEMBRE 2024'!C171</f>
        <v>1322694</v>
      </c>
      <c r="D171" s="7">
        <f>+'JULIO 2024'!D171+'AGOSTO 2024'!D171+'SEPTIEMBRE 2024'!D171</f>
        <v>0</v>
      </c>
      <c r="E171" s="7">
        <f t="shared" si="5"/>
        <v>1322694</v>
      </c>
      <c r="F171" s="7">
        <f>+'JULIO 2024'!F171+'AGOSTO 2024'!F171+'SEPTIEMBRE 2024'!F171</f>
        <v>379302.66000000003</v>
      </c>
      <c r="G171" s="7">
        <f>+'JULIO 2024'!G171+'AGOSTO 2024'!G171+'SEPTIEMBRE 2024'!G171</f>
        <v>0</v>
      </c>
      <c r="H171" s="7">
        <f t="shared" si="6"/>
        <v>379302.66000000003</v>
      </c>
    </row>
    <row r="172" spans="1:8" x14ac:dyDescent="0.25">
      <c r="A172" s="6" t="s">
        <v>337</v>
      </c>
      <c r="B172" s="6" t="s">
        <v>338</v>
      </c>
      <c r="C172" s="7">
        <f>+'JULIO 2024'!C172+'AGOSTO 2024'!C172+'SEPTIEMBRE 2024'!C172</f>
        <v>7621902</v>
      </c>
      <c r="D172" s="7">
        <f>+'JULIO 2024'!D172+'AGOSTO 2024'!D172+'SEPTIEMBRE 2024'!D172</f>
        <v>0</v>
      </c>
      <c r="E172" s="7">
        <f t="shared" si="5"/>
        <v>7621902</v>
      </c>
      <c r="F172" s="7">
        <f>+'JULIO 2024'!F172+'AGOSTO 2024'!F172+'SEPTIEMBRE 2024'!F172</f>
        <v>2633464.17</v>
      </c>
      <c r="G172" s="7">
        <f>+'JULIO 2024'!G172+'AGOSTO 2024'!G172+'SEPTIEMBRE 2024'!G172</f>
        <v>0</v>
      </c>
      <c r="H172" s="7">
        <f t="shared" si="6"/>
        <v>2633464.17</v>
      </c>
    </row>
    <row r="173" spans="1:8" x14ac:dyDescent="0.25">
      <c r="A173" s="6" t="s">
        <v>339</v>
      </c>
      <c r="B173" s="6" t="s">
        <v>340</v>
      </c>
      <c r="C173" s="7">
        <f>+'JULIO 2024'!C173+'AGOSTO 2024'!C173+'SEPTIEMBRE 2024'!C173</f>
        <v>2278328.4000000004</v>
      </c>
      <c r="D173" s="7">
        <f>+'JULIO 2024'!D173+'AGOSTO 2024'!D173+'SEPTIEMBRE 2024'!D173</f>
        <v>0</v>
      </c>
      <c r="E173" s="7">
        <f t="shared" si="5"/>
        <v>2278328.4000000004</v>
      </c>
      <c r="F173" s="7">
        <f>+'JULIO 2024'!F173+'AGOSTO 2024'!F173+'SEPTIEMBRE 2024'!F173</f>
        <v>500381.49</v>
      </c>
      <c r="G173" s="7">
        <f>+'JULIO 2024'!G173+'AGOSTO 2024'!G173+'SEPTIEMBRE 2024'!G173</f>
        <v>0</v>
      </c>
      <c r="H173" s="7">
        <f t="shared" si="6"/>
        <v>500381.49</v>
      </c>
    </row>
    <row r="174" spans="1:8" x14ac:dyDescent="0.25">
      <c r="A174" s="6" t="s">
        <v>341</v>
      </c>
      <c r="B174" s="6" t="s">
        <v>342</v>
      </c>
      <c r="C174" s="7">
        <f>+'JULIO 2024'!C174+'AGOSTO 2024'!C174+'SEPTIEMBRE 2024'!C174</f>
        <v>1139145.6000000001</v>
      </c>
      <c r="D174" s="7">
        <f>+'JULIO 2024'!D174+'AGOSTO 2024'!D174+'SEPTIEMBRE 2024'!D174</f>
        <v>0</v>
      </c>
      <c r="E174" s="7">
        <f t="shared" si="5"/>
        <v>1139145.6000000001</v>
      </c>
      <c r="F174" s="7">
        <f>+'JULIO 2024'!F174+'AGOSTO 2024'!F174+'SEPTIEMBRE 2024'!F174</f>
        <v>218407.56</v>
      </c>
      <c r="G174" s="7">
        <f>+'JULIO 2024'!G174+'AGOSTO 2024'!G174+'SEPTIEMBRE 2024'!G174</f>
        <v>0</v>
      </c>
      <c r="H174" s="7">
        <f t="shared" si="6"/>
        <v>218407.56</v>
      </c>
    </row>
    <row r="175" spans="1:8" x14ac:dyDescent="0.25">
      <c r="A175" s="6" t="s">
        <v>343</v>
      </c>
      <c r="B175" s="6" t="s">
        <v>344</v>
      </c>
      <c r="C175" s="7">
        <f>+'JULIO 2024'!C175+'AGOSTO 2024'!C175+'SEPTIEMBRE 2024'!C175</f>
        <v>4882786.1999999993</v>
      </c>
      <c r="D175" s="7">
        <f>+'JULIO 2024'!D175+'AGOSTO 2024'!D175+'SEPTIEMBRE 2024'!D175</f>
        <v>0</v>
      </c>
      <c r="E175" s="7">
        <f t="shared" si="5"/>
        <v>4882786.1999999993</v>
      </c>
      <c r="F175" s="7">
        <f>+'JULIO 2024'!F175+'AGOSTO 2024'!F175+'SEPTIEMBRE 2024'!F175</f>
        <v>989819.28</v>
      </c>
      <c r="G175" s="7">
        <f>+'JULIO 2024'!G175+'AGOSTO 2024'!G175+'SEPTIEMBRE 2024'!G175</f>
        <v>0</v>
      </c>
      <c r="H175" s="7">
        <f t="shared" si="6"/>
        <v>989819.28</v>
      </c>
    </row>
    <row r="176" spans="1:8" x14ac:dyDescent="0.25">
      <c r="A176" s="6" t="s">
        <v>345</v>
      </c>
      <c r="B176" s="6" t="s">
        <v>346</v>
      </c>
      <c r="C176" s="7">
        <f>+'JULIO 2024'!C176+'AGOSTO 2024'!C176+'SEPTIEMBRE 2024'!C176</f>
        <v>5444740.5</v>
      </c>
      <c r="D176" s="7">
        <f>+'JULIO 2024'!D176+'AGOSTO 2024'!D176+'SEPTIEMBRE 2024'!D176</f>
        <v>0</v>
      </c>
      <c r="E176" s="7">
        <f t="shared" si="5"/>
        <v>5444740.5</v>
      </c>
      <c r="F176" s="7">
        <f>+'JULIO 2024'!F176+'AGOSTO 2024'!F176+'SEPTIEMBRE 2024'!F176</f>
        <v>861522.33</v>
      </c>
      <c r="G176" s="7">
        <f>+'JULIO 2024'!G176+'AGOSTO 2024'!G176+'SEPTIEMBRE 2024'!G176</f>
        <v>0</v>
      </c>
      <c r="H176" s="7">
        <f t="shared" si="6"/>
        <v>861522.33</v>
      </c>
    </row>
    <row r="177" spans="1:8" x14ac:dyDescent="0.25">
      <c r="A177" s="6" t="s">
        <v>347</v>
      </c>
      <c r="B177" s="6" t="s">
        <v>348</v>
      </c>
      <c r="C177" s="7">
        <f>+'JULIO 2024'!C177+'AGOSTO 2024'!C177+'SEPTIEMBRE 2024'!C177</f>
        <v>35367777</v>
      </c>
      <c r="D177" s="7">
        <f>+'JULIO 2024'!D177+'AGOSTO 2024'!D177+'SEPTIEMBRE 2024'!D177</f>
        <v>0</v>
      </c>
      <c r="E177" s="7">
        <f t="shared" si="5"/>
        <v>35367777</v>
      </c>
      <c r="F177" s="7">
        <f>+'JULIO 2024'!F177+'AGOSTO 2024'!F177+'SEPTIEMBRE 2024'!F177</f>
        <v>4214939.7299999995</v>
      </c>
      <c r="G177" s="7">
        <f>+'JULIO 2024'!G177+'AGOSTO 2024'!G177+'SEPTIEMBRE 2024'!G177</f>
        <v>0</v>
      </c>
      <c r="H177" s="7">
        <f t="shared" si="6"/>
        <v>4214939.7299999995</v>
      </c>
    </row>
    <row r="178" spans="1:8" x14ac:dyDescent="0.25">
      <c r="A178" s="6" t="s">
        <v>349</v>
      </c>
      <c r="B178" s="6" t="s">
        <v>350</v>
      </c>
      <c r="C178" s="7">
        <f>+'JULIO 2024'!C178+'AGOSTO 2024'!C178+'SEPTIEMBRE 2024'!C178</f>
        <v>982094.10000000009</v>
      </c>
      <c r="D178" s="7">
        <f>+'JULIO 2024'!D178+'AGOSTO 2024'!D178+'SEPTIEMBRE 2024'!D178</f>
        <v>0</v>
      </c>
      <c r="E178" s="7">
        <f t="shared" si="5"/>
        <v>982094.10000000009</v>
      </c>
      <c r="F178" s="7">
        <f>+'JULIO 2024'!F178+'AGOSTO 2024'!F178+'SEPTIEMBRE 2024'!F178</f>
        <v>95000.31</v>
      </c>
      <c r="G178" s="7">
        <f>+'JULIO 2024'!G178+'AGOSTO 2024'!G178+'SEPTIEMBRE 2024'!G178</f>
        <v>0</v>
      </c>
      <c r="H178" s="7">
        <f t="shared" si="6"/>
        <v>95000.31</v>
      </c>
    </row>
    <row r="179" spans="1:8" x14ac:dyDescent="0.25">
      <c r="A179" s="6" t="s">
        <v>351</v>
      </c>
      <c r="B179" s="6" t="s">
        <v>352</v>
      </c>
      <c r="C179" s="7">
        <f>+'JULIO 2024'!C179+'AGOSTO 2024'!C179+'SEPTIEMBRE 2024'!C179</f>
        <v>1204579.2000000002</v>
      </c>
      <c r="D179" s="7">
        <f>+'JULIO 2024'!D179+'AGOSTO 2024'!D179+'SEPTIEMBRE 2024'!D179</f>
        <v>0</v>
      </c>
      <c r="E179" s="7">
        <f t="shared" si="5"/>
        <v>1204579.2000000002</v>
      </c>
      <c r="F179" s="7">
        <f>+'JULIO 2024'!F179+'AGOSTO 2024'!F179+'SEPTIEMBRE 2024'!F179</f>
        <v>339253.52999999997</v>
      </c>
      <c r="G179" s="7">
        <f>+'JULIO 2024'!G179+'AGOSTO 2024'!G179+'SEPTIEMBRE 2024'!G179</f>
        <v>0</v>
      </c>
      <c r="H179" s="7">
        <f t="shared" si="6"/>
        <v>339253.52999999997</v>
      </c>
    </row>
    <row r="180" spans="1:8" x14ac:dyDescent="0.25">
      <c r="A180" s="6" t="s">
        <v>353</v>
      </c>
      <c r="B180" s="6" t="s">
        <v>354</v>
      </c>
      <c r="C180" s="7">
        <f>+'JULIO 2024'!C180+'AGOSTO 2024'!C180+'SEPTIEMBRE 2024'!C180</f>
        <v>971990.10000000009</v>
      </c>
      <c r="D180" s="7">
        <f>+'JULIO 2024'!D180+'AGOSTO 2024'!D180+'SEPTIEMBRE 2024'!D180</f>
        <v>0</v>
      </c>
      <c r="E180" s="7">
        <f t="shared" si="5"/>
        <v>971990.10000000009</v>
      </c>
      <c r="F180" s="7">
        <f>+'JULIO 2024'!F180+'AGOSTO 2024'!F180+'SEPTIEMBRE 2024'!F180</f>
        <v>1062699.42</v>
      </c>
      <c r="G180" s="7">
        <f>+'JULIO 2024'!G180+'AGOSTO 2024'!G180+'SEPTIEMBRE 2024'!G180</f>
        <v>0</v>
      </c>
      <c r="H180" s="7">
        <f t="shared" si="6"/>
        <v>1062699.42</v>
      </c>
    </row>
    <row r="181" spans="1:8" x14ac:dyDescent="0.25">
      <c r="A181" s="6" t="s">
        <v>355</v>
      </c>
      <c r="B181" s="6" t="s">
        <v>356</v>
      </c>
      <c r="C181" s="7">
        <f>+'JULIO 2024'!C181+'AGOSTO 2024'!C181+'SEPTIEMBRE 2024'!C181</f>
        <v>1461470.7000000002</v>
      </c>
      <c r="D181" s="7">
        <f>+'JULIO 2024'!D181+'AGOSTO 2024'!D181+'SEPTIEMBRE 2024'!D181</f>
        <v>0</v>
      </c>
      <c r="E181" s="7">
        <f t="shared" si="5"/>
        <v>1461470.7000000002</v>
      </c>
      <c r="F181" s="7">
        <f>+'JULIO 2024'!F181+'AGOSTO 2024'!F181+'SEPTIEMBRE 2024'!F181</f>
        <v>331569.66000000003</v>
      </c>
      <c r="G181" s="7">
        <f>+'JULIO 2024'!G181+'AGOSTO 2024'!G181+'SEPTIEMBRE 2024'!G181</f>
        <v>0</v>
      </c>
      <c r="H181" s="7">
        <f t="shared" si="6"/>
        <v>331569.66000000003</v>
      </c>
    </row>
    <row r="182" spans="1:8" x14ac:dyDescent="0.25">
      <c r="A182" s="6" t="s">
        <v>357</v>
      </c>
      <c r="B182" s="6" t="s">
        <v>358</v>
      </c>
      <c r="C182" s="7">
        <f>+'JULIO 2024'!C182+'AGOSTO 2024'!C182+'SEPTIEMBRE 2024'!C182</f>
        <v>2815269.9000000004</v>
      </c>
      <c r="D182" s="7">
        <f>+'JULIO 2024'!D182+'AGOSTO 2024'!D182+'SEPTIEMBRE 2024'!D182</f>
        <v>0</v>
      </c>
      <c r="E182" s="7">
        <f t="shared" si="5"/>
        <v>2815269.9000000004</v>
      </c>
      <c r="F182" s="7">
        <f>+'JULIO 2024'!F182+'AGOSTO 2024'!F182+'SEPTIEMBRE 2024'!F182</f>
        <v>634499.55000000005</v>
      </c>
      <c r="G182" s="7">
        <f>+'JULIO 2024'!G182+'AGOSTO 2024'!G182+'SEPTIEMBRE 2024'!G182</f>
        <v>0</v>
      </c>
      <c r="H182" s="7">
        <f t="shared" si="6"/>
        <v>634499.55000000005</v>
      </c>
    </row>
    <row r="183" spans="1:8" x14ac:dyDescent="0.25">
      <c r="A183" s="6" t="s">
        <v>359</v>
      </c>
      <c r="B183" s="6" t="s">
        <v>360</v>
      </c>
      <c r="C183" s="7">
        <f>+'JULIO 2024'!C183+'AGOSTO 2024'!C183+'SEPTIEMBRE 2024'!C183</f>
        <v>5270225.0999999996</v>
      </c>
      <c r="D183" s="7">
        <f>+'JULIO 2024'!D183+'AGOSTO 2024'!D183+'SEPTIEMBRE 2024'!D183</f>
        <v>0</v>
      </c>
      <c r="E183" s="7">
        <f t="shared" si="5"/>
        <v>5270225.0999999996</v>
      </c>
      <c r="F183" s="7">
        <f>+'JULIO 2024'!F183+'AGOSTO 2024'!F183+'SEPTIEMBRE 2024'!F183</f>
        <v>2413426.71</v>
      </c>
      <c r="G183" s="7">
        <f>+'JULIO 2024'!G183+'AGOSTO 2024'!G183+'SEPTIEMBRE 2024'!G183</f>
        <v>0</v>
      </c>
      <c r="H183" s="7">
        <f t="shared" si="6"/>
        <v>2413426.71</v>
      </c>
    </row>
    <row r="184" spans="1:8" x14ac:dyDescent="0.25">
      <c r="A184" s="6" t="s">
        <v>361</v>
      </c>
      <c r="B184" s="6" t="s">
        <v>362</v>
      </c>
      <c r="C184" s="7">
        <f>+'JULIO 2024'!C184+'AGOSTO 2024'!C184+'SEPTIEMBRE 2024'!C184</f>
        <v>2081201.0999999999</v>
      </c>
      <c r="D184" s="7">
        <f>+'JULIO 2024'!D184+'AGOSTO 2024'!D184+'SEPTIEMBRE 2024'!D184</f>
        <v>0</v>
      </c>
      <c r="E184" s="7">
        <f t="shared" si="5"/>
        <v>2081201.0999999999</v>
      </c>
      <c r="F184" s="7">
        <f>+'JULIO 2024'!F184+'AGOSTO 2024'!F184+'SEPTIEMBRE 2024'!F184</f>
        <v>1558191.18</v>
      </c>
      <c r="G184" s="7">
        <f>+'JULIO 2024'!G184+'AGOSTO 2024'!G184+'SEPTIEMBRE 2024'!G184</f>
        <v>0</v>
      </c>
      <c r="H184" s="7">
        <f t="shared" si="6"/>
        <v>1558191.18</v>
      </c>
    </row>
    <row r="185" spans="1:8" x14ac:dyDescent="0.25">
      <c r="A185" s="6" t="s">
        <v>363</v>
      </c>
      <c r="B185" s="6" t="s">
        <v>364</v>
      </c>
      <c r="C185" s="7">
        <f>+'JULIO 2024'!C185+'AGOSTO 2024'!C185+'SEPTIEMBRE 2024'!C185</f>
        <v>1554949.7999999998</v>
      </c>
      <c r="D185" s="7">
        <f>+'JULIO 2024'!D185+'AGOSTO 2024'!D185+'SEPTIEMBRE 2024'!D185</f>
        <v>0</v>
      </c>
      <c r="E185" s="7">
        <f t="shared" si="5"/>
        <v>1554949.7999999998</v>
      </c>
      <c r="F185" s="7">
        <f>+'JULIO 2024'!F185+'AGOSTO 2024'!F185+'SEPTIEMBRE 2024'!F185</f>
        <v>336925.08</v>
      </c>
      <c r="G185" s="7">
        <f>+'JULIO 2024'!G185+'AGOSTO 2024'!G185+'SEPTIEMBRE 2024'!G185</f>
        <v>0</v>
      </c>
      <c r="H185" s="7">
        <f t="shared" si="6"/>
        <v>336925.08</v>
      </c>
    </row>
    <row r="186" spans="1:8" x14ac:dyDescent="0.25">
      <c r="A186" s="6" t="s">
        <v>365</v>
      </c>
      <c r="B186" s="6" t="s">
        <v>366</v>
      </c>
      <c r="C186" s="7">
        <f>+'JULIO 2024'!C186+'AGOSTO 2024'!C186+'SEPTIEMBRE 2024'!C186</f>
        <v>1695826.2000000002</v>
      </c>
      <c r="D186" s="7">
        <f>+'JULIO 2024'!D186+'AGOSTO 2024'!D186+'SEPTIEMBRE 2024'!D186</f>
        <v>0</v>
      </c>
      <c r="E186" s="7">
        <f t="shared" si="5"/>
        <v>1695826.2000000002</v>
      </c>
      <c r="F186" s="7">
        <f>+'JULIO 2024'!F186+'AGOSTO 2024'!F186+'SEPTIEMBRE 2024'!F186</f>
        <v>545786.04</v>
      </c>
      <c r="G186" s="7">
        <f>+'JULIO 2024'!G186+'AGOSTO 2024'!G186+'SEPTIEMBRE 2024'!G186</f>
        <v>0</v>
      </c>
      <c r="H186" s="7">
        <f t="shared" si="6"/>
        <v>545786.04</v>
      </c>
    </row>
    <row r="187" spans="1:8" x14ac:dyDescent="0.25">
      <c r="A187" s="6" t="s">
        <v>367</v>
      </c>
      <c r="B187" s="6" t="s">
        <v>368</v>
      </c>
      <c r="C187" s="7">
        <f>+'JULIO 2024'!C187+'AGOSTO 2024'!C187+'SEPTIEMBRE 2024'!C187</f>
        <v>806726.10000000009</v>
      </c>
      <c r="D187" s="7">
        <f>+'JULIO 2024'!D187+'AGOSTO 2024'!D187+'SEPTIEMBRE 2024'!D187</f>
        <v>0</v>
      </c>
      <c r="E187" s="7">
        <f t="shared" si="5"/>
        <v>806726.10000000009</v>
      </c>
      <c r="F187" s="7">
        <f>+'JULIO 2024'!F187+'AGOSTO 2024'!F187+'SEPTIEMBRE 2024'!F187</f>
        <v>105478.26</v>
      </c>
      <c r="G187" s="7">
        <f>+'JULIO 2024'!G187+'AGOSTO 2024'!G187+'SEPTIEMBRE 2024'!G187</f>
        <v>0</v>
      </c>
      <c r="H187" s="7">
        <f t="shared" si="6"/>
        <v>105478.26</v>
      </c>
    </row>
    <row r="188" spans="1:8" x14ac:dyDescent="0.25">
      <c r="A188" s="6" t="s">
        <v>369</v>
      </c>
      <c r="B188" s="6" t="s">
        <v>370</v>
      </c>
      <c r="C188" s="7">
        <f>+'JULIO 2024'!C188+'AGOSTO 2024'!C188+'SEPTIEMBRE 2024'!C188</f>
        <v>2818272.5999999996</v>
      </c>
      <c r="D188" s="7">
        <f>+'JULIO 2024'!D188+'AGOSTO 2024'!D188+'SEPTIEMBRE 2024'!D188</f>
        <v>0</v>
      </c>
      <c r="E188" s="7">
        <f t="shared" si="5"/>
        <v>2818272.5999999996</v>
      </c>
      <c r="F188" s="7">
        <f>+'JULIO 2024'!F188+'AGOSTO 2024'!F188+'SEPTIEMBRE 2024'!F188</f>
        <v>507832.47</v>
      </c>
      <c r="G188" s="7">
        <f>+'JULIO 2024'!G188+'AGOSTO 2024'!G188+'SEPTIEMBRE 2024'!G188</f>
        <v>0</v>
      </c>
      <c r="H188" s="7">
        <f t="shared" si="6"/>
        <v>507832.47</v>
      </c>
    </row>
    <row r="189" spans="1:8" x14ac:dyDescent="0.25">
      <c r="A189" s="6" t="s">
        <v>371</v>
      </c>
      <c r="B189" s="6" t="s">
        <v>372</v>
      </c>
      <c r="C189" s="7">
        <f>+'JULIO 2024'!C189+'AGOSTO 2024'!C189+'SEPTIEMBRE 2024'!C189</f>
        <v>1680115.7999999998</v>
      </c>
      <c r="D189" s="7">
        <f>+'JULIO 2024'!D189+'AGOSTO 2024'!D189+'SEPTIEMBRE 2024'!D189</f>
        <v>0</v>
      </c>
      <c r="E189" s="7">
        <f t="shared" si="5"/>
        <v>1680115.7999999998</v>
      </c>
      <c r="F189" s="7">
        <f>+'JULIO 2024'!F189+'AGOSTO 2024'!F189+'SEPTIEMBRE 2024'!F189</f>
        <v>343444.71</v>
      </c>
      <c r="G189" s="7">
        <f>+'JULIO 2024'!G189+'AGOSTO 2024'!G189+'SEPTIEMBRE 2024'!G189</f>
        <v>0</v>
      </c>
      <c r="H189" s="7">
        <f t="shared" si="6"/>
        <v>343444.71</v>
      </c>
    </row>
    <row r="190" spans="1:8" x14ac:dyDescent="0.25">
      <c r="A190" s="6" t="s">
        <v>373</v>
      </c>
      <c r="B190" s="6" t="s">
        <v>374</v>
      </c>
      <c r="C190" s="7">
        <f>+'JULIO 2024'!C190+'AGOSTO 2024'!C190+'SEPTIEMBRE 2024'!C190</f>
        <v>67681667.400000006</v>
      </c>
      <c r="D190" s="7">
        <f>+'JULIO 2024'!D190+'AGOSTO 2024'!D190+'SEPTIEMBRE 2024'!D190</f>
        <v>0</v>
      </c>
      <c r="E190" s="7">
        <f t="shared" si="5"/>
        <v>67681667.400000006</v>
      </c>
      <c r="F190" s="7">
        <f>+'JULIO 2024'!F190+'AGOSTO 2024'!F190+'SEPTIEMBRE 2024'!F190</f>
        <v>37127420.759999998</v>
      </c>
      <c r="G190" s="7">
        <f>+'JULIO 2024'!G190+'AGOSTO 2024'!G190+'SEPTIEMBRE 2024'!G190</f>
        <v>0</v>
      </c>
      <c r="H190" s="7">
        <f t="shared" si="6"/>
        <v>37127420.759999998</v>
      </c>
    </row>
    <row r="191" spans="1:8" x14ac:dyDescent="0.25">
      <c r="A191" s="6" t="s">
        <v>375</v>
      </c>
      <c r="B191" s="6" t="s">
        <v>376</v>
      </c>
      <c r="C191" s="7">
        <f>+'JULIO 2024'!C191+'AGOSTO 2024'!C191+'SEPTIEMBRE 2024'!C191</f>
        <v>5039711.6999999993</v>
      </c>
      <c r="D191" s="7">
        <f>+'JULIO 2024'!D191+'AGOSTO 2024'!D191+'SEPTIEMBRE 2024'!D191</f>
        <v>0</v>
      </c>
      <c r="E191" s="7">
        <f t="shared" si="5"/>
        <v>5039711.6999999993</v>
      </c>
      <c r="F191" s="7">
        <f>+'JULIO 2024'!F191+'AGOSTO 2024'!F191+'SEPTIEMBRE 2024'!F191</f>
        <v>2081391.3599999999</v>
      </c>
      <c r="G191" s="7">
        <f>+'JULIO 2024'!G191+'AGOSTO 2024'!G191+'SEPTIEMBRE 2024'!G191</f>
        <v>0</v>
      </c>
      <c r="H191" s="7">
        <f t="shared" si="6"/>
        <v>2081391.3599999999</v>
      </c>
    </row>
    <row r="192" spans="1:8" x14ac:dyDescent="0.25">
      <c r="A192" s="6" t="s">
        <v>377</v>
      </c>
      <c r="B192" s="6" t="s">
        <v>378</v>
      </c>
      <c r="C192" s="7">
        <f>+'JULIO 2024'!C192+'AGOSTO 2024'!C192+'SEPTIEMBRE 2024'!C192</f>
        <v>914823.29999999993</v>
      </c>
      <c r="D192" s="7">
        <f>+'JULIO 2024'!D192+'AGOSTO 2024'!D192+'SEPTIEMBRE 2024'!D192</f>
        <v>0</v>
      </c>
      <c r="E192" s="7">
        <f t="shared" si="5"/>
        <v>914823.29999999993</v>
      </c>
      <c r="F192" s="7">
        <f>+'JULIO 2024'!F192+'AGOSTO 2024'!F192+'SEPTIEMBRE 2024'!F192</f>
        <v>122010.18</v>
      </c>
      <c r="G192" s="7">
        <f>+'JULIO 2024'!G192+'AGOSTO 2024'!G192+'SEPTIEMBRE 2024'!G192</f>
        <v>0</v>
      </c>
      <c r="H192" s="7">
        <f t="shared" si="6"/>
        <v>122010.18</v>
      </c>
    </row>
    <row r="193" spans="1:8" x14ac:dyDescent="0.25">
      <c r="A193" s="6" t="s">
        <v>379</v>
      </c>
      <c r="B193" s="6" t="s">
        <v>380</v>
      </c>
      <c r="C193" s="7">
        <f>+'JULIO 2024'!C193+'AGOSTO 2024'!C193+'SEPTIEMBRE 2024'!C193</f>
        <v>3441290.6999999997</v>
      </c>
      <c r="D193" s="7">
        <f>+'JULIO 2024'!D193+'AGOSTO 2024'!D193+'SEPTIEMBRE 2024'!D193</f>
        <v>0</v>
      </c>
      <c r="E193" s="7">
        <f t="shared" si="5"/>
        <v>3441290.6999999997</v>
      </c>
      <c r="F193" s="7">
        <f>+'JULIO 2024'!F193+'AGOSTO 2024'!F193+'SEPTIEMBRE 2024'!F193</f>
        <v>420981.72</v>
      </c>
      <c r="G193" s="7">
        <f>+'JULIO 2024'!G193+'AGOSTO 2024'!G193+'SEPTIEMBRE 2024'!G193</f>
        <v>0</v>
      </c>
      <c r="H193" s="7">
        <f t="shared" si="6"/>
        <v>420981.72</v>
      </c>
    </row>
    <row r="194" spans="1:8" x14ac:dyDescent="0.25">
      <c r="A194" s="6" t="s">
        <v>381</v>
      </c>
      <c r="B194" s="6" t="s">
        <v>382</v>
      </c>
      <c r="C194" s="7">
        <f>+'JULIO 2024'!C194+'AGOSTO 2024'!C194+'SEPTIEMBRE 2024'!C194</f>
        <v>9502238.3999999985</v>
      </c>
      <c r="D194" s="7">
        <f>+'JULIO 2024'!D194+'AGOSTO 2024'!D194+'SEPTIEMBRE 2024'!D194</f>
        <v>0</v>
      </c>
      <c r="E194" s="7">
        <f t="shared" si="5"/>
        <v>9502238.3999999985</v>
      </c>
      <c r="F194" s="7">
        <f>+'JULIO 2024'!F194+'AGOSTO 2024'!F194+'SEPTIEMBRE 2024'!F194</f>
        <v>2237396.7600000002</v>
      </c>
      <c r="G194" s="7">
        <f>+'JULIO 2024'!G194+'AGOSTO 2024'!G194+'SEPTIEMBRE 2024'!G194</f>
        <v>3109</v>
      </c>
      <c r="H194" s="7">
        <f t="shared" si="6"/>
        <v>2234287.7600000002</v>
      </c>
    </row>
    <row r="195" spans="1:8" x14ac:dyDescent="0.25">
      <c r="A195" s="6" t="s">
        <v>383</v>
      </c>
      <c r="B195" s="6" t="s">
        <v>384</v>
      </c>
      <c r="C195" s="7">
        <f>+'JULIO 2024'!C195+'AGOSTO 2024'!C195+'SEPTIEMBRE 2024'!C195</f>
        <v>5399895</v>
      </c>
      <c r="D195" s="7">
        <f>+'JULIO 2024'!D195+'AGOSTO 2024'!D195+'SEPTIEMBRE 2024'!D195</f>
        <v>0</v>
      </c>
      <c r="E195" s="7">
        <f t="shared" si="5"/>
        <v>5399895</v>
      </c>
      <c r="F195" s="7">
        <f>+'JULIO 2024'!F195+'AGOSTO 2024'!F195+'SEPTIEMBRE 2024'!F195</f>
        <v>725541.51</v>
      </c>
      <c r="G195" s="7">
        <f>+'JULIO 2024'!G195+'AGOSTO 2024'!G195+'SEPTIEMBRE 2024'!G195</f>
        <v>0</v>
      </c>
      <c r="H195" s="7">
        <f t="shared" si="6"/>
        <v>725541.51</v>
      </c>
    </row>
    <row r="196" spans="1:8" x14ac:dyDescent="0.25">
      <c r="A196" s="6" t="s">
        <v>385</v>
      </c>
      <c r="B196" s="6" t="s">
        <v>386</v>
      </c>
      <c r="C196" s="7">
        <f>+'JULIO 2024'!C196+'AGOSTO 2024'!C196+'SEPTIEMBRE 2024'!C196</f>
        <v>16844888.700000003</v>
      </c>
      <c r="D196" s="7">
        <f>+'JULIO 2024'!D196+'AGOSTO 2024'!D196+'SEPTIEMBRE 2024'!D196</f>
        <v>0</v>
      </c>
      <c r="E196" s="7">
        <f t="shared" si="5"/>
        <v>16844888.700000003</v>
      </c>
      <c r="F196" s="7">
        <f>+'JULIO 2024'!F196+'AGOSTO 2024'!F196+'SEPTIEMBRE 2024'!F196</f>
        <v>5225947.83</v>
      </c>
      <c r="G196" s="7">
        <f>+'JULIO 2024'!G196+'AGOSTO 2024'!G196+'SEPTIEMBRE 2024'!G196</f>
        <v>28001</v>
      </c>
      <c r="H196" s="7">
        <f t="shared" si="6"/>
        <v>5197946.83</v>
      </c>
    </row>
    <row r="197" spans="1:8" x14ac:dyDescent="0.25">
      <c r="A197" s="6" t="s">
        <v>387</v>
      </c>
      <c r="B197" s="6" t="s">
        <v>388</v>
      </c>
      <c r="C197" s="7">
        <f>+'JULIO 2024'!C197+'AGOSTO 2024'!C197+'SEPTIEMBRE 2024'!C197</f>
        <v>471929.39999999997</v>
      </c>
      <c r="D197" s="7">
        <f>+'JULIO 2024'!D197+'AGOSTO 2024'!D197+'SEPTIEMBRE 2024'!D197</f>
        <v>0</v>
      </c>
      <c r="E197" s="7">
        <f t="shared" si="5"/>
        <v>471929.39999999997</v>
      </c>
      <c r="F197" s="7">
        <f>+'JULIO 2024'!F197+'AGOSTO 2024'!F197+'SEPTIEMBRE 2024'!F197</f>
        <v>68921.790000000008</v>
      </c>
      <c r="G197" s="7">
        <f>+'JULIO 2024'!G197+'AGOSTO 2024'!G197+'SEPTIEMBRE 2024'!G197</f>
        <v>0</v>
      </c>
      <c r="H197" s="7">
        <f t="shared" si="6"/>
        <v>68921.790000000008</v>
      </c>
    </row>
    <row r="198" spans="1:8" x14ac:dyDescent="0.25">
      <c r="A198" s="6" t="s">
        <v>389</v>
      </c>
      <c r="B198" s="6" t="s">
        <v>390</v>
      </c>
      <c r="C198" s="7">
        <f>+'JULIO 2024'!C198+'AGOSTO 2024'!C198+'SEPTIEMBRE 2024'!C198</f>
        <v>923498.10000000009</v>
      </c>
      <c r="D198" s="7">
        <f>+'JULIO 2024'!D198+'AGOSTO 2024'!D198+'SEPTIEMBRE 2024'!D198</f>
        <v>0</v>
      </c>
      <c r="E198" s="7">
        <f t="shared" si="5"/>
        <v>923498.10000000009</v>
      </c>
      <c r="F198" s="7">
        <f>+'JULIO 2024'!F198+'AGOSTO 2024'!F198+'SEPTIEMBRE 2024'!F198</f>
        <v>354388.38</v>
      </c>
      <c r="G198" s="7">
        <f>+'JULIO 2024'!G198+'AGOSTO 2024'!G198+'SEPTIEMBRE 2024'!G198</f>
        <v>0</v>
      </c>
      <c r="H198" s="7">
        <f t="shared" si="6"/>
        <v>354388.38</v>
      </c>
    </row>
    <row r="199" spans="1:8" x14ac:dyDescent="0.25">
      <c r="A199" s="6" t="s">
        <v>391</v>
      </c>
      <c r="B199" s="6" t="s">
        <v>392</v>
      </c>
      <c r="C199" s="7">
        <f>+'JULIO 2024'!C199+'AGOSTO 2024'!C199+'SEPTIEMBRE 2024'!C199</f>
        <v>1580416.2000000002</v>
      </c>
      <c r="D199" s="7">
        <f>+'JULIO 2024'!D199+'AGOSTO 2024'!D199+'SEPTIEMBRE 2024'!D199</f>
        <v>0</v>
      </c>
      <c r="E199" s="7">
        <f t="shared" si="5"/>
        <v>1580416.2000000002</v>
      </c>
      <c r="F199" s="7">
        <f>+'JULIO 2024'!F199+'AGOSTO 2024'!F199+'SEPTIEMBRE 2024'!F199</f>
        <v>653592.75</v>
      </c>
      <c r="G199" s="7">
        <f>+'JULIO 2024'!G199+'AGOSTO 2024'!G199+'SEPTIEMBRE 2024'!G199</f>
        <v>0</v>
      </c>
      <c r="H199" s="7">
        <f t="shared" si="6"/>
        <v>653592.75</v>
      </c>
    </row>
    <row r="200" spans="1:8" x14ac:dyDescent="0.25">
      <c r="A200" s="6" t="s">
        <v>393</v>
      </c>
      <c r="B200" s="6" t="s">
        <v>394</v>
      </c>
      <c r="C200" s="7">
        <f>+'JULIO 2024'!C200+'AGOSTO 2024'!C200+'SEPTIEMBRE 2024'!C200</f>
        <v>953829.60000000009</v>
      </c>
      <c r="D200" s="7">
        <f>+'JULIO 2024'!D200+'AGOSTO 2024'!D200+'SEPTIEMBRE 2024'!D200</f>
        <v>0</v>
      </c>
      <c r="E200" s="7">
        <f t="shared" ref="E200:E263" si="7">C200-D200</f>
        <v>953829.60000000009</v>
      </c>
      <c r="F200" s="7">
        <f>+'JULIO 2024'!F200+'AGOSTO 2024'!F200+'SEPTIEMBRE 2024'!F200</f>
        <v>319461.77999999997</v>
      </c>
      <c r="G200" s="7">
        <f>+'JULIO 2024'!G200+'AGOSTO 2024'!G200+'SEPTIEMBRE 2024'!G200</f>
        <v>0</v>
      </c>
      <c r="H200" s="7">
        <f t="shared" ref="H200:H263" si="8">F200-G200</f>
        <v>319461.77999999997</v>
      </c>
    </row>
    <row r="201" spans="1:8" x14ac:dyDescent="0.25">
      <c r="A201" s="6" t="s">
        <v>395</v>
      </c>
      <c r="B201" s="6" t="s">
        <v>396</v>
      </c>
      <c r="C201" s="7">
        <f>+'JULIO 2024'!C201+'AGOSTO 2024'!C201+'SEPTIEMBRE 2024'!C201</f>
        <v>1562186.4</v>
      </c>
      <c r="D201" s="7">
        <f>+'JULIO 2024'!D201+'AGOSTO 2024'!D201+'SEPTIEMBRE 2024'!D201</f>
        <v>0</v>
      </c>
      <c r="E201" s="7">
        <f t="shared" si="7"/>
        <v>1562186.4</v>
      </c>
      <c r="F201" s="7">
        <f>+'JULIO 2024'!F201+'AGOSTO 2024'!F201+'SEPTIEMBRE 2024'!F201</f>
        <v>245883.12</v>
      </c>
      <c r="G201" s="7">
        <f>+'JULIO 2024'!G201+'AGOSTO 2024'!G201+'SEPTIEMBRE 2024'!G201</f>
        <v>0</v>
      </c>
      <c r="H201" s="7">
        <f t="shared" si="8"/>
        <v>245883.12</v>
      </c>
    </row>
    <row r="202" spans="1:8" x14ac:dyDescent="0.25">
      <c r="A202" s="6" t="s">
        <v>397</v>
      </c>
      <c r="B202" s="6" t="s">
        <v>398</v>
      </c>
      <c r="C202" s="7">
        <f>+'JULIO 2024'!C202+'AGOSTO 2024'!C202+'SEPTIEMBRE 2024'!C202</f>
        <v>821497.20000000007</v>
      </c>
      <c r="D202" s="7">
        <f>+'JULIO 2024'!D202+'AGOSTO 2024'!D202+'SEPTIEMBRE 2024'!D202</f>
        <v>0</v>
      </c>
      <c r="E202" s="7">
        <f t="shared" si="7"/>
        <v>821497.20000000007</v>
      </c>
      <c r="F202" s="7">
        <f>+'JULIO 2024'!F202+'AGOSTO 2024'!F202+'SEPTIEMBRE 2024'!F202</f>
        <v>94767.450000000012</v>
      </c>
      <c r="G202" s="7">
        <f>+'JULIO 2024'!G202+'AGOSTO 2024'!G202+'SEPTIEMBRE 2024'!G202</f>
        <v>0</v>
      </c>
      <c r="H202" s="7">
        <f t="shared" si="8"/>
        <v>94767.450000000012</v>
      </c>
    </row>
    <row r="203" spans="1:8" x14ac:dyDescent="0.25">
      <c r="A203" s="6" t="s">
        <v>399</v>
      </c>
      <c r="B203" s="6" t="s">
        <v>400</v>
      </c>
      <c r="C203" s="7">
        <f>+'JULIO 2024'!C203+'AGOSTO 2024'!C203+'SEPTIEMBRE 2024'!C203</f>
        <v>2430322.2000000002</v>
      </c>
      <c r="D203" s="7">
        <f>+'JULIO 2024'!D203+'AGOSTO 2024'!D203+'SEPTIEMBRE 2024'!D203</f>
        <v>0</v>
      </c>
      <c r="E203" s="7">
        <f t="shared" si="7"/>
        <v>2430322.2000000002</v>
      </c>
      <c r="F203" s="7">
        <f>+'JULIO 2024'!F203+'AGOSTO 2024'!F203+'SEPTIEMBRE 2024'!F203</f>
        <v>765590.64</v>
      </c>
      <c r="G203" s="7">
        <f>+'JULIO 2024'!G203+'AGOSTO 2024'!G203+'SEPTIEMBRE 2024'!G203</f>
        <v>0</v>
      </c>
      <c r="H203" s="7">
        <f t="shared" si="8"/>
        <v>765590.64</v>
      </c>
    </row>
    <row r="204" spans="1:8" x14ac:dyDescent="0.25">
      <c r="A204" s="6" t="s">
        <v>401</v>
      </c>
      <c r="B204" s="6" t="s">
        <v>402</v>
      </c>
      <c r="C204" s="7">
        <f>+'JULIO 2024'!C204+'AGOSTO 2024'!C204+'SEPTIEMBRE 2024'!C204</f>
        <v>20852854.200000003</v>
      </c>
      <c r="D204" s="7">
        <f>+'JULIO 2024'!D204+'AGOSTO 2024'!D204+'SEPTIEMBRE 2024'!D204</f>
        <v>0</v>
      </c>
      <c r="E204" s="7">
        <f t="shared" si="7"/>
        <v>20852854.200000003</v>
      </c>
      <c r="F204" s="7">
        <f>+'JULIO 2024'!F204+'AGOSTO 2024'!F204+'SEPTIEMBRE 2024'!F204</f>
        <v>6939213.0299999993</v>
      </c>
      <c r="G204" s="7">
        <f>+'JULIO 2024'!G204+'AGOSTO 2024'!G204+'SEPTIEMBRE 2024'!G204</f>
        <v>0</v>
      </c>
      <c r="H204" s="7">
        <f t="shared" si="8"/>
        <v>6939213.0299999993</v>
      </c>
    </row>
    <row r="205" spans="1:8" x14ac:dyDescent="0.25">
      <c r="A205" s="6" t="s">
        <v>403</v>
      </c>
      <c r="B205" s="6" t="s">
        <v>404</v>
      </c>
      <c r="C205" s="7">
        <f>+'JULIO 2024'!C205+'AGOSTO 2024'!C205+'SEPTIEMBRE 2024'!C205</f>
        <v>1214491.5</v>
      </c>
      <c r="D205" s="7">
        <f>+'JULIO 2024'!D205+'AGOSTO 2024'!D205+'SEPTIEMBRE 2024'!D205</f>
        <v>0</v>
      </c>
      <c r="E205" s="7">
        <f t="shared" si="7"/>
        <v>1214491.5</v>
      </c>
      <c r="F205" s="7">
        <f>+'JULIO 2024'!F205+'AGOSTO 2024'!F205+'SEPTIEMBRE 2024'!F205</f>
        <v>115024.86000000002</v>
      </c>
      <c r="G205" s="7">
        <f>+'JULIO 2024'!G205+'AGOSTO 2024'!G205+'SEPTIEMBRE 2024'!G205</f>
        <v>0</v>
      </c>
      <c r="H205" s="7">
        <f t="shared" si="8"/>
        <v>115024.86000000002</v>
      </c>
    </row>
    <row r="206" spans="1:8" x14ac:dyDescent="0.25">
      <c r="A206" s="6" t="s">
        <v>405</v>
      </c>
      <c r="B206" s="6" t="s">
        <v>406</v>
      </c>
      <c r="C206" s="7">
        <f>+'JULIO 2024'!C206+'AGOSTO 2024'!C206+'SEPTIEMBRE 2024'!C206</f>
        <v>4020712.5</v>
      </c>
      <c r="D206" s="7">
        <f>+'JULIO 2024'!D206+'AGOSTO 2024'!D206+'SEPTIEMBRE 2024'!D206</f>
        <v>0</v>
      </c>
      <c r="E206" s="7">
        <f t="shared" si="7"/>
        <v>4020712.5</v>
      </c>
      <c r="F206" s="7">
        <f>+'JULIO 2024'!F206+'AGOSTO 2024'!F206+'SEPTIEMBRE 2024'!F206</f>
        <v>862220.85000000009</v>
      </c>
      <c r="G206" s="7">
        <f>+'JULIO 2024'!G206+'AGOSTO 2024'!G206+'SEPTIEMBRE 2024'!G206</f>
        <v>0</v>
      </c>
      <c r="H206" s="7">
        <f t="shared" si="8"/>
        <v>862220.85000000009</v>
      </c>
    </row>
    <row r="207" spans="1:8" x14ac:dyDescent="0.25">
      <c r="A207" s="6" t="s">
        <v>407</v>
      </c>
      <c r="B207" s="6" t="s">
        <v>408</v>
      </c>
      <c r="C207" s="7">
        <f>+'JULIO 2024'!C207+'AGOSTO 2024'!C207+'SEPTIEMBRE 2024'!C207</f>
        <v>1736762.0999999999</v>
      </c>
      <c r="D207" s="7">
        <f>+'JULIO 2024'!D207+'AGOSTO 2024'!D207+'SEPTIEMBRE 2024'!D207</f>
        <v>0</v>
      </c>
      <c r="E207" s="7">
        <f t="shared" si="7"/>
        <v>1736762.0999999999</v>
      </c>
      <c r="F207" s="7">
        <f>+'JULIO 2024'!F207+'AGOSTO 2024'!F207+'SEPTIEMBRE 2024'!F207</f>
        <v>437746.47</v>
      </c>
      <c r="G207" s="7">
        <f>+'JULIO 2024'!G207+'AGOSTO 2024'!G207+'SEPTIEMBRE 2024'!G207</f>
        <v>0</v>
      </c>
      <c r="H207" s="7">
        <f t="shared" si="8"/>
        <v>437746.47</v>
      </c>
    </row>
    <row r="208" spans="1:8" x14ac:dyDescent="0.25">
      <c r="A208" s="6" t="s">
        <v>409</v>
      </c>
      <c r="B208" s="6" t="s">
        <v>410</v>
      </c>
      <c r="C208" s="7">
        <f>+'JULIO 2024'!C208+'AGOSTO 2024'!C208+'SEPTIEMBRE 2024'!C208</f>
        <v>3691312.1999999997</v>
      </c>
      <c r="D208" s="7">
        <f>+'JULIO 2024'!D208+'AGOSTO 2024'!D208+'SEPTIEMBRE 2024'!D208</f>
        <v>0</v>
      </c>
      <c r="E208" s="7">
        <f t="shared" si="7"/>
        <v>3691312.1999999997</v>
      </c>
      <c r="F208" s="7">
        <f>+'JULIO 2024'!F208+'AGOSTO 2024'!F208+'SEPTIEMBRE 2024'!F208</f>
        <v>1065726.3900000001</v>
      </c>
      <c r="G208" s="7">
        <f>+'JULIO 2024'!G208+'AGOSTO 2024'!G208+'SEPTIEMBRE 2024'!G208</f>
        <v>0</v>
      </c>
      <c r="H208" s="7">
        <f t="shared" si="8"/>
        <v>1065726.3900000001</v>
      </c>
    </row>
    <row r="209" spans="1:8" x14ac:dyDescent="0.25">
      <c r="A209" s="6" t="s">
        <v>411</v>
      </c>
      <c r="B209" s="6" t="s">
        <v>412</v>
      </c>
      <c r="C209" s="7">
        <f>+'JULIO 2024'!C209+'AGOSTO 2024'!C209+'SEPTIEMBRE 2024'!C209</f>
        <v>3791182.5</v>
      </c>
      <c r="D209" s="7">
        <f>+'JULIO 2024'!D209+'AGOSTO 2024'!D209+'SEPTIEMBRE 2024'!D209</f>
        <v>0</v>
      </c>
      <c r="E209" s="7">
        <f t="shared" si="7"/>
        <v>3791182.5</v>
      </c>
      <c r="F209" s="7">
        <f>+'JULIO 2024'!F209+'AGOSTO 2024'!F209+'SEPTIEMBRE 2024'!F209</f>
        <v>823801.61999999988</v>
      </c>
      <c r="G209" s="7">
        <f>+'JULIO 2024'!G209+'AGOSTO 2024'!G209+'SEPTIEMBRE 2024'!G209</f>
        <v>0</v>
      </c>
      <c r="H209" s="7">
        <f t="shared" si="8"/>
        <v>823801.61999999988</v>
      </c>
    </row>
    <row r="210" spans="1:8" x14ac:dyDescent="0.25">
      <c r="A210" s="6" t="s">
        <v>413</v>
      </c>
      <c r="B210" s="6" t="s">
        <v>414</v>
      </c>
      <c r="C210" s="7">
        <f>+'JULIO 2024'!C210+'AGOSTO 2024'!C210+'SEPTIEMBRE 2024'!C210</f>
        <v>1020349.7999999999</v>
      </c>
      <c r="D210" s="7">
        <f>+'JULIO 2024'!D210+'AGOSTO 2024'!D210+'SEPTIEMBRE 2024'!D210</f>
        <v>0</v>
      </c>
      <c r="E210" s="7">
        <f t="shared" si="7"/>
        <v>1020349.7999999999</v>
      </c>
      <c r="F210" s="7">
        <f>+'JULIO 2024'!F210+'AGOSTO 2024'!F210+'SEPTIEMBRE 2024'!F210</f>
        <v>147623.01</v>
      </c>
      <c r="G210" s="7">
        <f>+'JULIO 2024'!G210+'AGOSTO 2024'!G210+'SEPTIEMBRE 2024'!G210</f>
        <v>0</v>
      </c>
      <c r="H210" s="7">
        <f t="shared" si="8"/>
        <v>147623.01</v>
      </c>
    </row>
    <row r="211" spans="1:8" x14ac:dyDescent="0.25">
      <c r="A211" s="6" t="s">
        <v>415</v>
      </c>
      <c r="B211" s="6" t="s">
        <v>416</v>
      </c>
      <c r="C211" s="7">
        <f>+'JULIO 2024'!C211+'AGOSTO 2024'!C211+'SEPTIEMBRE 2024'!C211</f>
        <v>26015221.200000003</v>
      </c>
      <c r="D211" s="7">
        <f>+'JULIO 2024'!D211+'AGOSTO 2024'!D211+'SEPTIEMBRE 2024'!D211</f>
        <v>0</v>
      </c>
      <c r="E211" s="7">
        <f t="shared" si="7"/>
        <v>26015221.200000003</v>
      </c>
      <c r="F211" s="7">
        <f>+'JULIO 2024'!F211+'AGOSTO 2024'!F211+'SEPTIEMBRE 2024'!F211</f>
        <v>3955784.5200000005</v>
      </c>
      <c r="G211" s="7">
        <f>+'JULIO 2024'!G211+'AGOSTO 2024'!G211+'SEPTIEMBRE 2024'!G211</f>
        <v>0</v>
      </c>
      <c r="H211" s="7">
        <f t="shared" si="8"/>
        <v>3955784.5200000005</v>
      </c>
    </row>
    <row r="212" spans="1:8" x14ac:dyDescent="0.25">
      <c r="A212" s="6" t="s">
        <v>417</v>
      </c>
      <c r="B212" s="6" t="s">
        <v>418</v>
      </c>
      <c r="C212" s="7">
        <f>+'JULIO 2024'!C212+'AGOSTO 2024'!C212+'SEPTIEMBRE 2024'!C212</f>
        <v>1838930.0999999999</v>
      </c>
      <c r="D212" s="7">
        <f>+'JULIO 2024'!D212+'AGOSTO 2024'!D212+'SEPTIEMBRE 2024'!D212</f>
        <v>0</v>
      </c>
      <c r="E212" s="7">
        <f t="shared" si="7"/>
        <v>1838930.0999999999</v>
      </c>
      <c r="F212" s="7">
        <f>+'JULIO 2024'!F212+'AGOSTO 2024'!F212+'SEPTIEMBRE 2024'!F212</f>
        <v>563715</v>
      </c>
      <c r="G212" s="7">
        <f>+'JULIO 2024'!G212+'AGOSTO 2024'!G212+'SEPTIEMBRE 2024'!G212</f>
        <v>0</v>
      </c>
      <c r="H212" s="7">
        <f t="shared" si="8"/>
        <v>563715</v>
      </c>
    </row>
    <row r="213" spans="1:8" x14ac:dyDescent="0.25">
      <c r="A213" s="6" t="s">
        <v>419</v>
      </c>
      <c r="B213" s="6" t="s">
        <v>420</v>
      </c>
      <c r="C213" s="7">
        <f>+'JULIO 2024'!C213+'AGOSTO 2024'!C213+'SEPTIEMBRE 2024'!C213</f>
        <v>21798116.700000003</v>
      </c>
      <c r="D213" s="7">
        <f>+'JULIO 2024'!D213+'AGOSTO 2024'!D213+'SEPTIEMBRE 2024'!D213</f>
        <v>0</v>
      </c>
      <c r="E213" s="7">
        <f t="shared" si="7"/>
        <v>21798116.700000003</v>
      </c>
      <c r="F213" s="7">
        <f>+'JULIO 2024'!F213+'AGOSTO 2024'!F213+'SEPTIEMBRE 2024'!F213</f>
        <v>4431484.53</v>
      </c>
      <c r="G213" s="7">
        <f>+'JULIO 2024'!G213+'AGOSTO 2024'!G213+'SEPTIEMBRE 2024'!G213</f>
        <v>0</v>
      </c>
      <c r="H213" s="7">
        <f t="shared" si="8"/>
        <v>4431484.53</v>
      </c>
    </row>
    <row r="214" spans="1:8" x14ac:dyDescent="0.25">
      <c r="A214" s="6" t="s">
        <v>421</v>
      </c>
      <c r="B214" s="6" t="s">
        <v>422</v>
      </c>
      <c r="C214" s="7">
        <f>+'JULIO 2024'!C214+'AGOSTO 2024'!C214+'SEPTIEMBRE 2024'!C214</f>
        <v>8587636.5</v>
      </c>
      <c r="D214" s="7">
        <f>+'JULIO 2024'!D214+'AGOSTO 2024'!D214+'SEPTIEMBRE 2024'!D214</f>
        <v>0</v>
      </c>
      <c r="E214" s="7">
        <f t="shared" si="7"/>
        <v>8587636.5</v>
      </c>
      <c r="F214" s="7">
        <f>+'JULIO 2024'!F214+'AGOSTO 2024'!F214+'SEPTIEMBRE 2024'!F214</f>
        <v>1616169.2999999998</v>
      </c>
      <c r="G214" s="7">
        <f>+'JULIO 2024'!G214+'AGOSTO 2024'!G214+'SEPTIEMBRE 2024'!G214</f>
        <v>0</v>
      </c>
      <c r="H214" s="7">
        <f t="shared" si="8"/>
        <v>1616169.2999999998</v>
      </c>
    </row>
    <row r="215" spans="1:8" x14ac:dyDescent="0.25">
      <c r="A215" s="6" t="s">
        <v>423</v>
      </c>
      <c r="B215" s="6" t="s">
        <v>424</v>
      </c>
      <c r="C215" s="7">
        <f>+'JULIO 2024'!C215+'AGOSTO 2024'!C215+'SEPTIEMBRE 2024'!C215</f>
        <v>1422138.2999999998</v>
      </c>
      <c r="D215" s="7">
        <f>+'JULIO 2024'!D215+'AGOSTO 2024'!D215+'SEPTIEMBRE 2024'!D215</f>
        <v>0</v>
      </c>
      <c r="E215" s="7">
        <f t="shared" si="7"/>
        <v>1422138.2999999998</v>
      </c>
      <c r="F215" s="7">
        <f>+'JULIO 2024'!F215+'AGOSTO 2024'!F215+'SEPTIEMBRE 2024'!F215</f>
        <v>141336.24</v>
      </c>
      <c r="G215" s="7">
        <f>+'JULIO 2024'!G215+'AGOSTO 2024'!G215+'SEPTIEMBRE 2024'!G215</f>
        <v>0</v>
      </c>
      <c r="H215" s="7">
        <f t="shared" si="8"/>
        <v>141336.24</v>
      </c>
    </row>
    <row r="216" spans="1:8" x14ac:dyDescent="0.25">
      <c r="A216" s="6" t="s">
        <v>425</v>
      </c>
      <c r="B216" s="6" t="s">
        <v>426</v>
      </c>
      <c r="C216" s="7">
        <f>+'JULIO 2024'!C216+'AGOSTO 2024'!C216+'SEPTIEMBRE 2024'!C216</f>
        <v>7265133</v>
      </c>
      <c r="D216" s="7">
        <f>+'JULIO 2024'!D216+'AGOSTO 2024'!D216+'SEPTIEMBRE 2024'!D216</f>
        <v>0</v>
      </c>
      <c r="E216" s="7">
        <f t="shared" si="7"/>
        <v>7265133</v>
      </c>
      <c r="F216" s="7">
        <f>+'JULIO 2024'!F216+'AGOSTO 2024'!F216+'SEPTIEMBRE 2024'!F216</f>
        <v>1344207.66</v>
      </c>
      <c r="G216" s="7">
        <f>+'JULIO 2024'!G216+'AGOSTO 2024'!G216+'SEPTIEMBRE 2024'!G216</f>
        <v>0</v>
      </c>
      <c r="H216" s="7">
        <f t="shared" si="8"/>
        <v>1344207.66</v>
      </c>
    </row>
    <row r="217" spans="1:8" x14ac:dyDescent="0.25">
      <c r="A217" s="6" t="s">
        <v>427</v>
      </c>
      <c r="B217" s="6" t="s">
        <v>428</v>
      </c>
      <c r="C217" s="7">
        <f>+'JULIO 2024'!C217+'AGOSTO 2024'!C217+'SEPTIEMBRE 2024'!C217</f>
        <v>3971286.3000000003</v>
      </c>
      <c r="D217" s="7">
        <f>+'JULIO 2024'!D217+'AGOSTO 2024'!D217+'SEPTIEMBRE 2024'!D217</f>
        <v>0</v>
      </c>
      <c r="E217" s="7">
        <f t="shared" si="7"/>
        <v>3971286.3000000003</v>
      </c>
      <c r="F217" s="7">
        <f>+'JULIO 2024'!F217+'AGOSTO 2024'!F217+'SEPTIEMBRE 2024'!F217</f>
        <v>794230.44</v>
      </c>
      <c r="G217" s="7">
        <f>+'JULIO 2024'!G217+'AGOSTO 2024'!G217+'SEPTIEMBRE 2024'!G217</f>
        <v>0</v>
      </c>
      <c r="H217" s="7">
        <f t="shared" si="8"/>
        <v>794230.44</v>
      </c>
    </row>
    <row r="218" spans="1:8" x14ac:dyDescent="0.25">
      <c r="A218" s="6" t="s">
        <v>429</v>
      </c>
      <c r="B218" s="6" t="s">
        <v>430</v>
      </c>
      <c r="C218" s="7">
        <f>+'JULIO 2024'!C218+'AGOSTO 2024'!C218+'SEPTIEMBRE 2024'!C218</f>
        <v>7558329.8999999994</v>
      </c>
      <c r="D218" s="7">
        <f>+'JULIO 2024'!D218+'AGOSTO 2024'!D218+'SEPTIEMBRE 2024'!D218</f>
        <v>0</v>
      </c>
      <c r="E218" s="7">
        <f t="shared" si="7"/>
        <v>7558329.8999999994</v>
      </c>
      <c r="F218" s="7">
        <f>+'JULIO 2024'!F218+'AGOSTO 2024'!F218+'SEPTIEMBRE 2024'!F218</f>
        <v>725774.34</v>
      </c>
      <c r="G218" s="7">
        <f>+'JULIO 2024'!G218+'AGOSTO 2024'!G218+'SEPTIEMBRE 2024'!G218</f>
        <v>0</v>
      </c>
      <c r="H218" s="7">
        <f t="shared" si="8"/>
        <v>725774.34</v>
      </c>
    </row>
    <row r="219" spans="1:8" x14ac:dyDescent="0.25">
      <c r="A219" s="6" t="s">
        <v>431</v>
      </c>
      <c r="B219" s="6" t="s">
        <v>432</v>
      </c>
      <c r="C219" s="7">
        <f>+'JULIO 2024'!C219+'AGOSTO 2024'!C219+'SEPTIEMBRE 2024'!C219</f>
        <v>3728956.5</v>
      </c>
      <c r="D219" s="7">
        <f>+'JULIO 2024'!D219+'AGOSTO 2024'!D219+'SEPTIEMBRE 2024'!D219</f>
        <v>0</v>
      </c>
      <c r="E219" s="7">
        <f t="shared" si="7"/>
        <v>3728956.5</v>
      </c>
      <c r="F219" s="7">
        <f>+'JULIO 2024'!F219+'AGOSTO 2024'!F219+'SEPTIEMBRE 2024'!F219</f>
        <v>978642.78</v>
      </c>
      <c r="G219" s="7">
        <f>+'JULIO 2024'!G219+'AGOSTO 2024'!G219+'SEPTIEMBRE 2024'!G219</f>
        <v>0</v>
      </c>
      <c r="H219" s="7">
        <f t="shared" si="8"/>
        <v>978642.78</v>
      </c>
    </row>
    <row r="220" spans="1:8" x14ac:dyDescent="0.25">
      <c r="A220" s="6" t="s">
        <v>433</v>
      </c>
      <c r="B220" s="6" t="s">
        <v>434</v>
      </c>
      <c r="C220" s="7">
        <f>+'JULIO 2024'!C220+'AGOSTO 2024'!C220+'SEPTIEMBRE 2024'!C220</f>
        <v>2071454.4000000001</v>
      </c>
      <c r="D220" s="7">
        <f>+'JULIO 2024'!D220+'AGOSTO 2024'!D220+'SEPTIEMBRE 2024'!D220</f>
        <v>0</v>
      </c>
      <c r="E220" s="7">
        <f t="shared" si="7"/>
        <v>2071454.4000000001</v>
      </c>
      <c r="F220" s="7">
        <f>+'JULIO 2024'!F220+'AGOSTO 2024'!F220+'SEPTIEMBRE 2024'!F220</f>
        <v>473371.58999999997</v>
      </c>
      <c r="G220" s="7">
        <f>+'JULIO 2024'!G220+'AGOSTO 2024'!G220+'SEPTIEMBRE 2024'!G220</f>
        <v>0</v>
      </c>
      <c r="H220" s="7">
        <f t="shared" si="8"/>
        <v>473371.58999999997</v>
      </c>
    </row>
    <row r="221" spans="1:8" x14ac:dyDescent="0.25">
      <c r="A221" s="6" t="s">
        <v>435</v>
      </c>
      <c r="B221" s="6" t="s">
        <v>436</v>
      </c>
      <c r="C221" s="7">
        <f>+'JULIO 2024'!C221+'AGOSTO 2024'!C221+'SEPTIEMBRE 2024'!C221</f>
        <v>655022.39999999991</v>
      </c>
      <c r="D221" s="7">
        <f>+'JULIO 2024'!D221+'AGOSTO 2024'!D221+'SEPTIEMBRE 2024'!D221</f>
        <v>0</v>
      </c>
      <c r="E221" s="7">
        <f t="shared" si="7"/>
        <v>655022.39999999991</v>
      </c>
      <c r="F221" s="7">
        <f>+'JULIO 2024'!F221+'AGOSTO 2024'!F221+'SEPTIEMBRE 2024'!F221</f>
        <v>204669.75</v>
      </c>
      <c r="G221" s="7">
        <f>+'JULIO 2024'!G221+'AGOSTO 2024'!G221+'SEPTIEMBRE 2024'!G221</f>
        <v>0</v>
      </c>
      <c r="H221" s="7">
        <f t="shared" si="8"/>
        <v>204669.75</v>
      </c>
    </row>
    <row r="222" spans="1:8" x14ac:dyDescent="0.25">
      <c r="A222" s="6" t="s">
        <v>437</v>
      </c>
      <c r="B222" s="6" t="s">
        <v>438</v>
      </c>
      <c r="C222" s="7">
        <f>+'JULIO 2024'!C222+'AGOSTO 2024'!C222+'SEPTIEMBRE 2024'!C222</f>
        <v>998381.10000000009</v>
      </c>
      <c r="D222" s="7">
        <f>+'JULIO 2024'!D222+'AGOSTO 2024'!D222+'SEPTIEMBRE 2024'!D222</f>
        <v>0</v>
      </c>
      <c r="E222" s="7">
        <f t="shared" si="7"/>
        <v>998381.10000000009</v>
      </c>
      <c r="F222" s="7">
        <f>+'JULIO 2024'!F222+'AGOSTO 2024'!F222+'SEPTIEMBRE 2024'!F222</f>
        <v>288959.25</v>
      </c>
      <c r="G222" s="7">
        <f>+'JULIO 2024'!G222+'AGOSTO 2024'!G222+'SEPTIEMBRE 2024'!G222</f>
        <v>0</v>
      </c>
      <c r="H222" s="7">
        <f t="shared" si="8"/>
        <v>288959.25</v>
      </c>
    </row>
    <row r="223" spans="1:8" x14ac:dyDescent="0.25">
      <c r="A223" s="6" t="s">
        <v>439</v>
      </c>
      <c r="B223" s="6" t="s">
        <v>440</v>
      </c>
      <c r="C223" s="7">
        <f>+'JULIO 2024'!C223+'AGOSTO 2024'!C223+'SEPTIEMBRE 2024'!C223</f>
        <v>5555063.4000000004</v>
      </c>
      <c r="D223" s="7">
        <f>+'JULIO 2024'!D223+'AGOSTO 2024'!D223+'SEPTIEMBRE 2024'!D223</f>
        <v>0</v>
      </c>
      <c r="E223" s="7">
        <f t="shared" si="7"/>
        <v>5555063.4000000004</v>
      </c>
      <c r="F223" s="7">
        <f>+'JULIO 2024'!F223+'AGOSTO 2024'!F223+'SEPTIEMBRE 2024'!F223</f>
        <v>774205.86</v>
      </c>
      <c r="G223" s="7">
        <f>+'JULIO 2024'!G223+'AGOSTO 2024'!G223+'SEPTIEMBRE 2024'!G223</f>
        <v>0</v>
      </c>
      <c r="H223" s="7">
        <f t="shared" si="8"/>
        <v>774205.86</v>
      </c>
    </row>
    <row r="224" spans="1:8" x14ac:dyDescent="0.25">
      <c r="A224" s="6" t="s">
        <v>441</v>
      </c>
      <c r="B224" s="6" t="s">
        <v>442</v>
      </c>
      <c r="C224" s="7">
        <f>+'JULIO 2024'!C224+'AGOSTO 2024'!C224+'SEPTIEMBRE 2024'!C224</f>
        <v>941068.20000000007</v>
      </c>
      <c r="D224" s="7">
        <f>+'JULIO 2024'!D224+'AGOSTO 2024'!D224+'SEPTIEMBRE 2024'!D224</f>
        <v>0</v>
      </c>
      <c r="E224" s="7">
        <f t="shared" si="7"/>
        <v>941068.20000000007</v>
      </c>
      <c r="F224" s="7">
        <f>+'JULIO 2024'!F224+'AGOSTO 2024'!F224+'SEPTIEMBRE 2024'!F224</f>
        <v>126667.08</v>
      </c>
      <c r="G224" s="7">
        <f>+'JULIO 2024'!G224+'AGOSTO 2024'!G224+'SEPTIEMBRE 2024'!G224</f>
        <v>0</v>
      </c>
      <c r="H224" s="7">
        <f t="shared" si="8"/>
        <v>126667.08</v>
      </c>
    </row>
    <row r="225" spans="1:8" x14ac:dyDescent="0.25">
      <c r="A225" s="6" t="s">
        <v>443</v>
      </c>
      <c r="B225" s="6" t="s">
        <v>444</v>
      </c>
      <c r="C225" s="7">
        <f>+'JULIO 2024'!C225+'AGOSTO 2024'!C225+'SEPTIEMBRE 2024'!C225</f>
        <v>2376092.7000000002</v>
      </c>
      <c r="D225" s="7">
        <f>+'JULIO 2024'!D225+'AGOSTO 2024'!D225+'SEPTIEMBRE 2024'!D225</f>
        <v>0</v>
      </c>
      <c r="E225" s="7">
        <f t="shared" si="7"/>
        <v>2376092.7000000002</v>
      </c>
      <c r="F225" s="7">
        <f>+'JULIO 2024'!F225+'AGOSTO 2024'!F225+'SEPTIEMBRE 2024'!F225</f>
        <v>621227.46</v>
      </c>
      <c r="G225" s="7">
        <f>+'JULIO 2024'!G225+'AGOSTO 2024'!G225+'SEPTIEMBRE 2024'!G225</f>
        <v>0</v>
      </c>
      <c r="H225" s="7">
        <f t="shared" si="8"/>
        <v>621227.46</v>
      </c>
    </row>
    <row r="226" spans="1:8" x14ac:dyDescent="0.25">
      <c r="A226" s="6" t="s">
        <v>445</v>
      </c>
      <c r="B226" s="6" t="s">
        <v>446</v>
      </c>
      <c r="C226" s="7">
        <f>+'JULIO 2024'!C226+'AGOSTO 2024'!C226+'SEPTIEMBRE 2024'!C226</f>
        <v>2709527.7</v>
      </c>
      <c r="D226" s="7">
        <f>+'JULIO 2024'!D226+'AGOSTO 2024'!D226+'SEPTIEMBRE 2024'!D226</f>
        <v>0</v>
      </c>
      <c r="E226" s="7">
        <f t="shared" si="7"/>
        <v>2709527.7</v>
      </c>
      <c r="F226" s="7">
        <f>+'JULIO 2024'!F226+'AGOSTO 2024'!F226+'SEPTIEMBRE 2024'!F226</f>
        <v>626815.71</v>
      </c>
      <c r="G226" s="7">
        <f>+'JULIO 2024'!G226+'AGOSTO 2024'!G226+'SEPTIEMBRE 2024'!G226</f>
        <v>0</v>
      </c>
      <c r="H226" s="7">
        <f t="shared" si="8"/>
        <v>626815.71</v>
      </c>
    </row>
    <row r="227" spans="1:8" x14ac:dyDescent="0.25">
      <c r="A227" s="6" t="s">
        <v>447</v>
      </c>
      <c r="B227" s="6" t="s">
        <v>448</v>
      </c>
      <c r="C227" s="7">
        <f>+'JULIO 2024'!C227+'AGOSTO 2024'!C227+'SEPTIEMBRE 2024'!C227</f>
        <v>1186462.5</v>
      </c>
      <c r="D227" s="7">
        <f>+'JULIO 2024'!D227+'AGOSTO 2024'!D227+'SEPTIEMBRE 2024'!D227</f>
        <v>0</v>
      </c>
      <c r="E227" s="7">
        <f t="shared" si="7"/>
        <v>1186462.5</v>
      </c>
      <c r="F227" s="7">
        <f>+'JULIO 2024'!F227+'AGOSTO 2024'!F227+'SEPTIEMBRE 2024'!F227</f>
        <v>347868.75</v>
      </c>
      <c r="G227" s="7">
        <f>+'JULIO 2024'!G227+'AGOSTO 2024'!G227+'SEPTIEMBRE 2024'!G227</f>
        <v>0</v>
      </c>
      <c r="H227" s="7">
        <f t="shared" si="8"/>
        <v>347868.75</v>
      </c>
    </row>
    <row r="228" spans="1:8" x14ac:dyDescent="0.25">
      <c r="A228" s="6" t="s">
        <v>449</v>
      </c>
      <c r="B228" s="6" t="s">
        <v>450</v>
      </c>
      <c r="C228" s="7">
        <f>+'JULIO 2024'!C228+'AGOSTO 2024'!C228+'SEPTIEMBRE 2024'!C228</f>
        <v>1403169.9</v>
      </c>
      <c r="D228" s="7">
        <f>+'JULIO 2024'!D228+'AGOSTO 2024'!D228+'SEPTIEMBRE 2024'!D228</f>
        <v>0</v>
      </c>
      <c r="E228" s="7">
        <f t="shared" si="7"/>
        <v>1403169.9</v>
      </c>
      <c r="F228" s="7">
        <f>+'JULIO 2024'!F228+'AGOSTO 2024'!F228+'SEPTIEMBRE 2024'!F228</f>
        <v>332035.34999999998</v>
      </c>
      <c r="G228" s="7">
        <f>+'JULIO 2024'!G228+'AGOSTO 2024'!G228+'SEPTIEMBRE 2024'!G228</f>
        <v>0</v>
      </c>
      <c r="H228" s="7">
        <f t="shared" si="8"/>
        <v>332035.34999999998</v>
      </c>
    </row>
    <row r="229" spans="1:8" x14ac:dyDescent="0.25">
      <c r="A229" s="6" t="s">
        <v>451</v>
      </c>
      <c r="B229" s="6" t="s">
        <v>452</v>
      </c>
      <c r="C229" s="7">
        <f>+'JULIO 2024'!C229+'AGOSTO 2024'!C229+'SEPTIEMBRE 2024'!C229</f>
        <v>700743.60000000009</v>
      </c>
      <c r="D229" s="7">
        <f>+'JULIO 2024'!D229+'AGOSTO 2024'!D229+'SEPTIEMBRE 2024'!D229</f>
        <v>0</v>
      </c>
      <c r="E229" s="7">
        <f t="shared" si="7"/>
        <v>700743.60000000009</v>
      </c>
      <c r="F229" s="7">
        <f>+'JULIO 2024'!F229+'AGOSTO 2024'!F229+'SEPTIEMBRE 2024'!F229</f>
        <v>102451.29000000001</v>
      </c>
      <c r="G229" s="7">
        <f>+'JULIO 2024'!G229+'AGOSTO 2024'!G229+'SEPTIEMBRE 2024'!G229</f>
        <v>0</v>
      </c>
      <c r="H229" s="7">
        <f t="shared" si="8"/>
        <v>102451.29000000001</v>
      </c>
    </row>
    <row r="230" spans="1:8" x14ac:dyDescent="0.25">
      <c r="A230" s="6" t="s">
        <v>453</v>
      </c>
      <c r="B230" s="6" t="s">
        <v>454</v>
      </c>
      <c r="C230" s="7">
        <f>+'JULIO 2024'!C230+'AGOSTO 2024'!C230+'SEPTIEMBRE 2024'!C230</f>
        <v>767535.3</v>
      </c>
      <c r="D230" s="7">
        <f>+'JULIO 2024'!D230+'AGOSTO 2024'!D230+'SEPTIEMBRE 2024'!D230</f>
        <v>0</v>
      </c>
      <c r="E230" s="7">
        <f t="shared" si="7"/>
        <v>767535.3</v>
      </c>
      <c r="F230" s="7">
        <f>+'JULIO 2024'!F230+'AGOSTO 2024'!F230+'SEPTIEMBRE 2024'!F230</f>
        <v>149718.59999999998</v>
      </c>
      <c r="G230" s="7">
        <f>+'JULIO 2024'!G230+'AGOSTO 2024'!G230+'SEPTIEMBRE 2024'!G230</f>
        <v>0</v>
      </c>
      <c r="H230" s="7">
        <f t="shared" si="8"/>
        <v>149718.59999999998</v>
      </c>
    </row>
    <row r="231" spans="1:8" x14ac:dyDescent="0.25">
      <c r="A231" s="6" t="s">
        <v>455</v>
      </c>
      <c r="B231" s="6" t="s">
        <v>456</v>
      </c>
      <c r="C231" s="7">
        <f>+'JULIO 2024'!C231+'AGOSTO 2024'!C231+'SEPTIEMBRE 2024'!C231</f>
        <v>6837215.6999999993</v>
      </c>
      <c r="D231" s="7">
        <f>+'JULIO 2024'!D231+'AGOSTO 2024'!D231+'SEPTIEMBRE 2024'!D231</f>
        <v>0</v>
      </c>
      <c r="E231" s="7">
        <f t="shared" si="7"/>
        <v>6837215.6999999993</v>
      </c>
      <c r="F231" s="7">
        <f>+'JULIO 2024'!F231+'AGOSTO 2024'!F231+'SEPTIEMBRE 2024'!F231</f>
        <v>1374477.3599999999</v>
      </c>
      <c r="G231" s="7">
        <f>+'JULIO 2024'!G231+'AGOSTO 2024'!G231+'SEPTIEMBRE 2024'!G231</f>
        <v>0</v>
      </c>
      <c r="H231" s="7">
        <f t="shared" si="8"/>
        <v>1374477.3599999999</v>
      </c>
    </row>
    <row r="232" spans="1:8" x14ac:dyDescent="0.25">
      <c r="A232" s="6" t="s">
        <v>457</v>
      </c>
      <c r="B232" s="6" t="s">
        <v>458</v>
      </c>
      <c r="C232" s="7">
        <f>+'JULIO 2024'!C232+'AGOSTO 2024'!C232+'SEPTIEMBRE 2024'!C232</f>
        <v>2421322.2000000002</v>
      </c>
      <c r="D232" s="7">
        <f>+'JULIO 2024'!D232+'AGOSTO 2024'!D232+'SEPTIEMBRE 2024'!D232</f>
        <v>0</v>
      </c>
      <c r="E232" s="7">
        <f t="shared" si="7"/>
        <v>2421322.2000000002</v>
      </c>
      <c r="F232" s="7">
        <f>+'JULIO 2024'!F232+'AGOSTO 2024'!F232+'SEPTIEMBRE 2024'!F232</f>
        <v>691779.14999999991</v>
      </c>
      <c r="G232" s="7">
        <f>+'JULIO 2024'!G232+'AGOSTO 2024'!G232+'SEPTIEMBRE 2024'!G232</f>
        <v>0</v>
      </c>
      <c r="H232" s="7">
        <f t="shared" si="8"/>
        <v>691779.14999999991</v>
      </c>
    </row>
    <row r="233" spans="1:8" x14ac:dyDescent="0.25">
      <c r="A233" s="6" t="s">
        <v>459</v>
      </c>
      <c r="B233" s="6" t="s">
        <v>460</v>
      </c>
      <c r="C233" s="7">
        <f>+'JULIO 2024'!C233+'AGOSTO 2024'!C233+'SEPTIEMBRE 2024'!C233</f>
        <v>4407032.0999999996</v>
      </c>
      <c r="D233" s="7">
        <f>+'JULIO 2024'!D233+'AGOSTO 2024'!D233+'SEPTIEMBRE 2024'!D233</f>
        <v>1036095.3099999999</v>
      </c>
      <c r="E233" s="7">
        <f t="shared" si="7"/>
        <v>3370936.7899999996</v>
      </c>
      <c r="F233" s="7">
        <f>+'JULIO 2024'!F233+'AGOSTO 2024'!F233+'SEPTIEMBRE 2024'!F233</f>
        <v>4270123.74</v>
      </c>
      <c r="G233" s="7">
        <f>+'JULIO 2024'!G233+'AGOSTO 2024'!G233+'SEPTIEMBRE 2024'!G233</f>
        <v>91452</v>
      </c>
      <c r="H233" s="7">
        <f t="shared" si="8"/>
        <v>4178671.74</v>
      </c>
    </row>
    <row r="234" spans="1:8" x14ac:dyDescent="0.25">
      <c r="A234" s="6" t="s">
        <v>461</v>
      </c>
      <c r="B234" s="6" t="s">
        <v>462</v>
      </c>
      <c r="C234" s="7">
        <f>+'JULIO 2024'!C234+'AGOSTO 2024'!C234+'SEPTIEMBRE 2024'!C234</f>
        <v>1387426.2000000002</v>
      </c>
      <c r="D234" s="7">
        <f>+'JULIO 2024'!D234+'AGOSTO 2024'!D234+'SEPTIEMBRE 2024'!D234</f>
        <v>0</v>
      </c>
      <c r="E234" s="7">
        <f t="shared" si="7"/>
        <v>1387426.2000000002</v>
      </c>
      <c r="F234" s="7">
        <f>+'JULIO 2024'!F234+'AGOSTO 2024'!F234+'SEPTIEMBRE 2024'!F234</f>
        <v>193958.94</v>
      </c>
      <c r="G234" s="7">
        <f>+'JULIO 2024'!G234+'AGOSTO 2024'!G234+'SEPTIEMBRE 2024'!G234</f>
        <v>0</v>
      </c>
      <c r="H234" s="7">
        <f t="shared" si="8"/>
        <v>193958.94</v>
      </c>
    </row>
    <row r="235" spans="1:8" x14ac:dyDescent="0.25">
      <c r="A235" s="6" t="s">
        <v>463</v>
      </c>
      <c r="B235" s="6" t="s">
        <v>464</v>
      </c>
      <c r="C235" s="7">
        <f>+'JULIO 2024'!C235+'AGOSTO 2024'!C235+'SEPTIEMBRE 2024'!C235</f>
        <v>10435881.899999999</v>
      </c>
      <c r="D235" s="7">
        <f>+'JULIO 2024'!D235+'AGOSTO 2024'!D235+'SEPTIEMBRE 2024'!D235</f>
        <v>0</v>
      </c>
      <c r="E235" s="7">
        <f t="shared" si="7"/>
        <v>10435881.899999999</v>
      </c>
      <c r="F235" s="7">
        <f>+'JULIO 2024'!F235+'AGOSTO 2024'!F235+'SEPTIEMBRE 2024'!F235</f>
        <v>2130055.71</v>
      </c>
      <c r="G235" s="7">
        <f>+'JULIO 2024'!G235+'AGOSTO 2024'!G235+'SEPTIEMBRE 2024'!G235</f>
        <v>0</v>
      </c>
      <c r="H235" s="7">
        <f t="shared" si="8"/>
        <v>2130055.71</v>
      </c>
    </row>
    <row r="236" spans="1:8" x14ac:dyDescent="0.25">
      <c r="A236" s="6" t="s">
        <v>465</v>
      </c>
      <c r="B236" s="6" t="s">
        <v>466</v>
      </c>
      <c r="C236" s="7">
        <f>+'JULIO 2024'!C236+'AGOSTO 2024'!C236+'SEPTIEMBRE 2024'!C236</f>
        <v>906792.60000000009</v>
      </c>
      <c r="D236" s="7">
        <f>+'JULIO 2024'!D236+'AGOSTO 2024'!D236+'SEPTIEMBRE 2024'!D236</f>
        <v>0</v>
      </c>
      <c r="E236" s="7">
        <f t="shared" si="7"/>
        <v>906792.60000000009</v>
      </c>
      <c r="F236" s="7">
        <f>+'JULIO 2024'!F236+'AGOSTO 2024'!F236+'SEPTIEMBRE 2024'!F236</f>
        <v>217010.49</v>
      </c>
      <c r="G236" s="7">
        <f>+'JULIO 2024'!G236+'AGOSTO 2024'!G236+'SEPTIEMBRE 2024'!G236</f>
        <v>0</v>
      </c>
      <c r="H236" s="7">
        <f t="shared" si="8"/>
        <v>217010.49</v>
      </c>
    </row>
    <row r="237" spans="1:8" x14ac:dyDescent="0.25">
      <c r="A237" s="6" t="s">
        <v>467</v>
      </c>
      <c r="B237" s="6" t="s">
        <v>468</v>
      </c>
      <c r="C237" s="7">
        <f>+'JULIO 2024'!C237+'AGOSTO 2024'!C237+'SEPTIEMBRE 2024'!C237</f>
        <v>4552284.5999999996</v>
      </c>
      <c r="D237" s="7">
        <f>+'JULIO 2024'!D237+'AGOSTO 2024'!D237+'SEPTIEMBRE 2024'!D237</f>
        <v>0</v>
      </c>
      <c r="E237" s="7">
        <f t="shared" si="7"/>
        <v>4552284.5999999996</v>
      </c>
      <c r="F237" s="7">
        <f>+'JULIO 2024'!F237+'AGOSTO 2024'!F237+'SEPTIEMBRE 2024'!F237</f>
        <v>742073.42999999993</v>
      </c>
      <c r="G237" s="7">
        <f>+'JULIO 2024'!G237+'AGOSTO 2024'!G237+'SEPTIEMBRE 2024'!G237</f>
        <v>0</v>
      </c>
      <c r="H237" s="7">
        <f t="shared" si="8"/>
        <v>742073.42999999993</v>
      </c>
    </row>
    <row r="238" spans="1:8" x14ac:dyDescent="0.25">
      <c r="A238" s="6" t="s">
        <v>469</v>
      </c>
      <c r="B238" s="6" t="s">
        <v>470</v>
      </c>
      <c r="C238" s="7">
        <f>+'JULIO 2024'!C238+'AGOSTO 2024'!C238+'SEPTIEMBRE 2024'!C238</f>
        <v>22973598.600000001</v>
      </c>
      <c r="D238" s="7">
        <f>+'JULIO 2024'!D238+'AGOSTO 2024'!D238+'SEPTIEMBRE 2024'!D238</f>
        <v>0</v>
      </c>
      <c r="E238" s="7">
        <f t="shared" si="7"/>
        <v>22973598.600000001</v>
      </c>
      <c r="F238" s="7">
        <f>+'JULIO 2024'!F238+'AGOSTO 2024'!F238+'SEPTIEMBRE 2024'!F238</f>
        <v>5165641.26</v>
      </c>
      <c r="G238" s="7">
        <f>+'JULIO 2024'!G238+'AGOSTO 2024'!G238+'SEPTIEMBRE 2024'!G238</f>
        <v>0</v>
      </c>
      <c r="H238" s="7">
        <f t="shared" si="8"/>
        <v>5165641.26</v>
      </c>
    </row>
    <row r="239" spans="1:8" x14ac:dyDescent="0.25">
      <c r="A239" s="6" t="s">
        <v>471</v>
      </c>
      <c r="B239" s="6" t="s">
        <v>472</v>
      </c>
      <c r="C239" s="7">
        <f>+'JULIO 2024'!C239+'AGOSTO 2024'!C239+'SEPTIEMBRE 2024'!C239</f>
        <v>1641623.7000000002</v>
      </c>
      <c r="D239" s="7">
        <f>+'JULIO 2024'!D239+'AGOSTO 2024'!D239+'SEPTIEMBRE 2024'!D239</f>
        <v>0</v>
      </c>
      <c r="E239" s="7">
        <f t="shared" si="7"/>
        <v>1641623.7000000002</v>
      </c>
      <c r="F239" s="7">
        <f>+'JULIO 2024'!F239+'AGOSTO 2024'!F239+'SEPTIEMBRE 2024'!F239</f>
        <v>400491.44999999995</v>
      </c>
      <c r="G239" s="7">
        <f>+'JULIO 2024'!G239+'AGOSTO 2024'!G239+'SEPTIEMBRE 2024'!G239</f>
        <v>0</v>
      </c>
      <c r="H239" s="7">
        <f t="shared" si="8"/>
        <v>400491.44999999995</v>
      </c>
    </row>
    <row r="240" spans="1:8" x14ac:dyDescent="0.25">
      <c r="A240" s="6" t="s">
        <v>473</v>
      </c>
      <c r="B240" s="6" t="s">
        <v>474</v>
      </c>
      <c r="C240" s="7">
        <f>+'JULIO 2024'!C240+'AGOSTO 2024'!C240+'SEPTIEMBRE 2024'!C240</f>
        <v>10165824.300000001</v>
      </c>
      <c r="D240" s="7">
        <f>+'JULIO 2024'!D240+'AGOSTO 2024'!D240+'SEPTIEMBRE 2024'!D240</f>
        <v>0</v>
      </c>
      <c r="E240" s="7">
        <f t="shared" si="7"/>
        <v>10165824.300000001</v>
      </c>
      <c r="F240" s="7">
        <f>+'JULIO 2024'!F240+'AGOSTO 2024'!F240+'SEPTIEMBRE 2024'!F240</f>
        <v>1667860.6500000001</v>
      </c>
      <c r="G240" s="7">
        <f>+'JULIO 2024'!G240+'AGOSTO 2024'!G240+'SEPTIEMBRE 2024'!G240</f>
        <v>0</v>
      </c>
      <c r="H240" s="7">
        <f t="shared" si="8"/>
        <v>1667860.6500000001</v>
      </c>
    </row>
    <row r="241" spans="1:8" x14ac:dyDescent="0.25">
      <c r="A241" s="6" t="s">
        <v>475</v>
      </c>
      <c r="B241" s="6" t="s">
        <v>476</v>
      </c>
      <c r="C241" s="7">
        <f>+'JULIO 2024'!C241+'AGOSTO 2024'!C241+'SEPTIEMBRE 2024'!C241</f>
        <v>3691407.3000000003</v>
      </c>
      <c r="D241" s="7">
        <f>+'JULIO 2024'!D241+'AGOSTO 2024'!D241+'SEPTIEMBRE 2024'!D241</f>
        <v>0</v>
      </c>
      <c r="E241" s="7">
        <f t="shared" si="7"/>
        <v>3691407.3000000003</v>
      </c>
      <c r="F241" s="7">
        <f>+'JULIO 2024'!F241+'AGOSTO 2024'!F241+'SEPTIEMBRE 2024'!F241</f>
        <v>891559.17</v>
      </c>
      <c r="G241" s="7">
        <f>+'JULIO 2024'!G241+'AGOSTO 2024'!G241+'SEPTIEMBRE 2024'!G241</f>
        <v>0</v>
      </c>
      <c r="H241" s="7">
        <f t="shared" si="8"/>
        <v>891559.17</v>
      </c>
    </row>
    <row r="242" spans="1:8" x14ac:dyDescent="0.25">
      <c r="A242" s="6" t="s">
        <v>477</v>
      </c>
      <c r="B242" s="6" t="s">
        <v>478</v>
      </c>
      <c r="C242" s="7">
        <f>+'JULIO 2024'!C242+'AGOSTO 2024'!C242+'SEPTIEMBRE 2024'!C242</f>
        <v>2893080.9000000004</v>
      </c>
      <c r="D242" s="7">
        <f>+'JULIO 2024'!D242+'AGOSTO 2024'!D242+'SEPTIEMBRE 2024'!D242</f>
        <v>0</v>
      </c>
      <c r="E242" s="7">
        <f t="shared" si="7"/>
        <v>2893080.9000000004</v>
      </c>
      <c r="F242" s="7">
        <f>+'JULIO 2024'!F242+'AGOSTO 2024'!F242+'SEPTIEMBRE 2024'!F242</f>
        <v>319461.77999999997</v>
      </c>
      <c r="G242" s="7">
        <f>+'JULIO 2024'!G242+'AGOSTO 2024'!G242+'SEPTIEMBRE 2024'!G242</f>
        <v>0</v>
      </c>
      <c r="H242" s="7">
        <f t="shared" si="8"/>
        <v>319461.77999999997</v>
      </c>
    </row>
    <row r="243" spans="1:8" x14ac:dyDescent="0.25">
      <c r="A243" s="6" t="s">
        <v>479</v>
      </c>
      <c r="B243" s="6" t="s">
        <v>480</v>
      </c>
      <c r="C243" s="7">
        <f>+'JULIO 2024'!C243+'AGOSTO 2024'!C243+'SEPTIEMBRE 2024'!C243</f>
        <v>1199717.1000000001</v>
      </c>
      <c r="D243" s="7">
        <f>+'JULIO 2024'!D243+'AGOSTO 2024'!D243+'SEPTIEMBRE 2024'!D243</f>
        <v>0</v>
      </c>
      <c r="E243" s="7">
        <f t="shared" si="7"/>
        <v>1199717.1000000001</v>
      </c>
      <c r="F243" s="7">
        <f>+'JULIO 2024'!F243+'AGOSTO 2024'!F243+'SEPTIEMBRE 2024'!F243</f>
        <v>365099.19</v>
      </c>
      <c r="G243" s="7">
        <f>+'JULIO 2024'!G243+'AGOSTO 2024'!G243+'SEPTIEMBRE 2024'!G243</f>
        <v>0</v>
      </c>
      <c r="H243" s="7">
        <f t="shared" si="8"/>
        <v>365099.19</v>
      </c>
    </row>
    <row r="244" spans="1:8" x14ac:dyDescent="0.25">
      <c r="A244" s="6" t="s">
        <v>481</v>
      </c>
      <c r="B244" s="6" t="s">
        <v>482</v>
      </c>
      <c r="C244" s="7">
        <f>+'JULIO 2024'!C244+'AGOSTO 2024'!C244+'SEPTIEMBRE 2024'!C244</f>
        <v>1018044.6000000001</v>
      </c>
      <c r="D244" s="7">
        <f>+'JULIO 2024'!D244+'AGOSTO 2024'!D244+'SEPTIEMBRE 2024'!D244</f>
        <v>0</v>
      </c>
      <c r="E244" s="7">
        <f t="shared" si="7"/>
        <v>1018044.6000000001</v>
      </c>
      <c r="F244" s="7">
        <f>+'JULIO 2024'!F244+'AGOSTO 2024'!F244+'SEPTIEMBRE 2024'!F244</f>
        <v>231446.82</v>
      </c>
      <c r="G244" s="7">
        <f>+'JULIO 2024'!G244+'AGOSTO 2024'!G244+'SEPTIEMBRE 2024'!G244</f>
        <v>0</v>
      </c>
      <c r="H244" s="7">
        <f t="shared" si="8"/>
        <v>231446.82</v>
      </c>
    </row>
    <row r="245" spans="1:8" x14ac:dyDescent="0.25">
      <c r="A245" s="6" t="s">
        <v>483</v>
      </c>
      <c r="B245" s="6" t="s">
        <v>484</v>
      </c>
      <c r="C245" s="7">
        <f>+'JULIO 2024'!C245+'AGOSTO 2024'!C245+'SEPTIEMBRE 2024'!C245</f>
        <v>1421700.2999999998</v>
      </c>
      <c r="D245" s="7">
        <f>+'JULIO 2024'!D245+'AGOSTO 2024'!D245+'SEPTIEMBRE 2024'!D245</f>
        <v>0</v>
      </c>
      <c r="E245" s="7">
        <f t="shared" si="7"/>
        <v>1421700.2999999998</v>
      </c>
      <c r="F245" s="7">
        <f>+'JULIO 2024'!F245+'AGOSTO 2024'!F245+'SEPTIEMBRE 2024'!F245</f>
        <v>232843.86</v>
      </c>
      <c r="G245" s="7">
        <f>+'JULIO 2024'!G245+'AGOSTO 2024'!G245+'SEPTIEMBRE 2024'!G245</f>
        <v>0</v>
      </c>
      <c r="H245" s="7">
        <f t="shared" si="8"/>
        <v>232843.86</v>
      </c>
    </row>
    <row r="246" spans="1:8" x14ac:dyDescent="0.25">
      <c r="A246" s="6" t="s">
        <v>485</v>
      </c>
      <c r="B246" s="6" t="s">
        <v>486</v>
      </c>
      <c r="C246" s="7">
        <f>+'JULIO 2024'!C246+'AGOSTO 2024'!C246+'SEPTIEMBRE 2024'!C246</f>
        <v>4363353.5999999996</v>
      </c>
      <c r="D246" s="7">
        <f>+'JULIO 2024'!D246+'AGOSTO 2024'!D246+'SEPTIEMBRE 2024'!D246</f>
        <v>0</v>
      </c>
      <c r="E246" s="7">
        <f t="shared" si="7"/>
        <v>4363353.5999999996</v>
      </c>
      <c r="F246" s="7">
        <f>+'JULIO 2024'!F246+'AGOSTO 2024'!F246+'SEPTIEMBRE 2024'!F246</f>
        <v>640087.80000000005</v>
      </c>
      <c r="G246" s="7">
        <f>+'JULIO 2024'!G246+'AGOSTO 2024'!G246+'SEPTIEMBRE 2024'!G246</f>
        <v>0</v>
      </c>
      <c r="H246" s="7">
        <f t="shared" si="8"/>
        <v>640087.80000000005</v>
      </c>
    </row>
    <row r="247" spans="1:8" x14ac:dyDescent="0.25">
      <c r="A247" s="6" t="s">
        <v>487</v>
      </c>
      <c r="B247" s="6" t="s">
        <v>488</v>
      </c>
      <c r="C247" s="7">
        <f>+'JULIO 2024'!C247+'AGOSTO 2024'!C247+'SEPTIEMBRE 2024'!C247</f>
        <v>1193743.7999999998</v>
      </c>
      <c r="D247" s="7">
        <f>+'JULIO 2024'!D247+'AGOSTO 2024'!D247+'SEPTIEMBRE 2024'!D247</f>
        <v>0</v>
      </c>
      <c r="E247" s="7">
        <f t="shared" si="7"/>
        <v>1193743.7999999998</v>
      </c>
      <c r="F247" s="7">
        <f>+'JULIO 2024'!F247+'AGOSTO 2024'!F247+'SEPTIEMBRE 2024'!F247</f>
        <v>240760.56</v>
      </c>
      <c r="G247" s="7">
        <f>+'JULIO 2024'!G247+'AGOSTO 2024'!G247+'SEPTIEMBRE 2024'!G247</f>
        <v>0</v>
      </c>
      <c r="H247" s="7">
        <f t="shared" si="8"/>
        <v>240760.56</v>
      </c>
    </row>
    <row r="248" spans="1:8" x14ac:dyDescent="0.25">
      <c r="A248" s="6" t="s">
        <v>489</v>
      </c>
      <c r="B248" s="6" t="s">
        <v>490</v>
      </c>
      <c r="C248" s="7">
        <f>+'JULIO 2024'!C248+'AGOSTO 2024'!C248+'SEPTIEMBRE 2024'!C248</f>
        <v>16287597</v>
      </c>
      <c r="D248" s="7">
        <f>+'JULIO 2024'!D248+'AGOSTO 2024'!D248+'SEPTIEMBRE 2024'!D248</f>
        <v>0</v>
      </c>
      <c r="E248" s="7">
        <f t="shared" si="7"/>
        <v>16287597</v>
      </c>
      <c r="F248" s="7">
        <f>+'JULIO 2024'!F248+'AGOSTO 2024'!F248+'SEPTIEMBRE 2024'!F248</f>
        <v>2895646.38</v>
      </c>
      <c r="G248" s="7">
        <f>+'JULIO 2024'!G248+'AGOSTO 2024'!G248+'SEPTIEMBRE 2024'!G248</f>
        <v>0</v>
      </c>
      <c r="H248" s="7">
        <f t="shared" si="8"/>
        <v>2895646.38</v>
      </c>
    </row>
    <row r="249" spans="1:8" x14ac:dyDescent="0.25">
      <c r="A249" s="6" t="s">
        <v>491</v>
      </c>
      <c r="B249" s="6" t="s">
        <v>492</v>
      </c>
      <c r="C249" s="7">
        <f>+'JULIO 2024'!C249+'AGOSTO 2024'!C249+'SEPTIEMBRE 2024'!C249</f>
        <v>1122277.2000000002</v>
      </c>
      <c r="D249" s="7">
        <f>+'JULIO 2024'!D249+'AGOSTO 2024'!D249+'SEPTIEMBRE 2024'!D249</f>
        <v>0</v>
      </c>
      <c r="E249" s="7">
        <f t="shared" si="7"/>
        <v>1122277.2000000002</v>
      </c>
      <c r="F249" s="7">
        <f>+'JULIO 2024'!F249+'AGOSTO 2024'!F249+'SEPTIEMBRE 2024'!F249</f>
        <v>459866.64</v>
      </c>
      <c r="G249" s="7">
        <f>+'JULIO 2024'!G249+'AGOSTO 2024'!G249+'SEPTIEMBRE 2024'!G249</f>
        <v>0</v>
      </c>
      <c r="H249" s="7">
        <f t="shared" si="8"/>
        <v>459866.64</v>
      </c>
    </row>
    <row r="250" spans="1:8" x14ac:dyDescent="0.25">
      <c r="A250" s="6" t="s">
        <v>493</v>
      </c>
      <c r="B250" s="6" t="s">
        <v>494</v>
      </c>
      <c r="C250" s="7">
        <f>+'JULIO 2024'!C250+'AGOSTO 2024'!C250+'SEPTIEMBRE 2024'!C250</f>
        <v>2802778.8</v>
      </c>
      <c r="D250" s="7">
        <f>+'JULIO 2024'!D250+'AGOSTO 2024'!D250+'SEPTIEMBRE 2024'!D250</f>
        <v>0</v>
      </c>
      <c r="E250" s="7">
        <f t="shared" si="7"/>
        <v>2802778.8</v>
      </c>
      <c r="F250" s="7">
        <f>+'JULIO 2024'!F250+'AGOSTO 2024'!F250+'SEPTIEMBRE 2024'!F250</f>
        <v>916007.79</v>
      </c>
      <c r="G250" s="7">
        <f>+'JULIO 2024'!G250+'AGOSTO 2024'!G250+'SEPTIEMBRE 2024'!G250</f>
        <v>0</v>
      </c>
      <c r="H250" s="7">
        <f t="shared" si="8"/>
        <v>916007.79</v>
      </c>
    </row>
    <row r="251" spans="1:8" x14ac:dyDescent="0.25">
      <c r="A251" s="6" t="s">
        <v>495</v>
      </c>
      <c r="B251" s="6" t="s">
        <v>496</v>
      </c>
      <c r="C251" s="7">
        <f>+'JULIO 2024'!C251+'AGOSTO 2024'!C251+'SEPTIEMBRE 2024'!C251</f>
        <v>1202664</v>
      </c>
      <c r="D251" s="7">
        <f>+'JULIO 2024'!D251+'AGOSTO 2024'!D251+'SEPTIEMBRE 2024'!D251</f>
        <v>0</v>
      </c>
      <c r="E251" s="7">
        <f t="shared" si="7"/>
        <v>1202664</v>
      </c>
      <c r="F251" s="7">
        <f>+'JULIO 2024'!F251+'AGOSTO 2024'!F251+'SEPTIEMBRE 2024'!F251</f>
        <v>308285.27999999997</v>
      </c>
      <c r="G251" s="7">
        <f>+'JULIO 2024'!G251+'AGOSTO 2024'!G251+'SEPTIEMBRE 2024'!G251</f>
        <v>0</v>
      </c>
      <c r="H251" s="7">
        <f t="shared" si="8"/>
        <v>308285.27999999997</v>
      </c>
    </row>
    <row r="252" spans="1:8" x14ac:dyDescent="0.25">
      <c r="A252" s="6" t="s">
        <v>497</v>
      </c>
      <c r="B252" s="6" t="s">
        <v>498</v>
      </c>
      <c r="C252" s="7">
        <f>+'JULIO 2024'!C252+'AGOSTO 2024'!C252+'SEPTIEMBRE 2024'!C252</f>
        <v>1195440.6000000001</v>
      </c>
      <c r="D252" s="7">
        <f>+'JULIO 2024'!D252+'AGOSTO 2024'!D252+'SEPTIEMBRE 2024'!D252</f>
        <v>0</v>
      </c>
      <c r="E252" s="7">
        <f t="shared" si="7"/>
        <v>1195440.6000000001</v>
      </c>
      <c r="F252" s="7">
        <f>+'JULIO 2024'!F252+'AGOSTO 2024'!F252+'SEPTIEMBRE 2024'!F252</f>
        <v>142267.62</v>
      </c>
      <c r="G252" s="7">
        <f>+'JULIO 2024'!G252+'AGOSTO 2024'!G252+'SEPTIEMBRE 2024'!G252</f>
        <v>0</v>
      </c>
      <c r="H252" s="7">
        <f t="shared" si="8"/>
        <v>142267.62</v>
      </c>
    </row>
    <row r="253" spans="1:8" x14ac:dyDescent="0.25">
      <c r="A253" s="6" t="s">
        <v>499</v>
      </c>
      <c r="B253" s="6" t="s">
        <v>500</v>
      </c>
      <c r="C253" s="7">
        <f>+'JULIO 2024'!C253+'AGOSTO 2024'!C253+'SEPTIEMBRE 2024'!C253</f>
        <v>494533.80000000005</v>
      </c>
      <c r="D253" s="7">
        <f>+'JULIO 2024'!D253+'AGOSTO 2024'!D253+'SEPTIEMBRE 2024'!D253</f>
        <v>0</v>
      </c>
      <c r="E253" s="7">
        <f t="shared" si="7"/>
        <v>494533.80000000005</v>
      </c>
      <c r="F253" s="7">
        <f>+'JULIO 2024'!F253+'AGOSTO 2024'!F253+'SEPTIEMBRE 2024'!F253</f>
        <v>376974.24</v>
      </c>
      <c r="G253" s="7">
        <f>+'JULIO 2024'!G253+'AGOSTO 2024'!G253+'SEPTIEMBRE 2024'!G253</f>
        <v>0</v>
      </c>
      <c r="H253" s="7">
        <f t="shared" si="8"/>
        <v>376974.24</v>
      </c>
    </row>
    <row r="254" spans="1:8" x14ac:dyDescent="0.25">
      <c r="A254" s="6" t="s">
        <v>501</v>
      </c>
      <c r="B254" s="6" t="s">
        <v>502</v>
      </c>
      <c r="C254" s="7">
        <f>+'JULIO 2024'!C254+'AGOSTO 2024'!C254+'SEPTIEMBRE 2024'!C254</f>
        <v>19756393.200000003</v>
      </c>
      <c r="D254" s="7">
        <f>+'JULIO 2024'!D254+'AGOSTO 2024'!D254+'SEPTIEMBRE 2024'!D254</f>
        <v>0</v>
      </c>
      <c r="E254" s="7">
        <f t="shared" si="7"/>
        <v>19756393.200000003</v>
      </c>
      <c r="F254" s="7">
        <f>+'JULIO 2024'!F254+'AGOSTO 2024'!F254+'SEPTIEMBRE 2024'!F254</f>
        <v>3625611.9000000004</v>
      </c>
      <c r="G254" s="7">
        <f>+'JULIO 2024'!G254+'AGOSTO 2024'!G254+'SEPTIEMBRE 2024'!G254</f>
        <v>0</v>
      </c>
      <c r="H254" s="7">
        <f t="shared" si="8"/>
        <v>3625611.9000000004</v>
      </c>
    </row>
    <row r="255" spans="1:8" x14ac:dyDescent="0.25">
      <c r="A255" s="6" t="s">
        <v>503</v>
      </c>
      <c r="B255" s="6" t="s">
        <v>504</v>
      </c>
      <c r="C255" s="7">
        <f>+'JULIO 2024'!C255+'AGOSTO 2024'!C255+'SEPTIEMBRE 2024'!C255</f>
        <v>3800879.4000000004</v>
      </c>
      <c r="D255" s="7">
        <f>+'JULIO 2024'!D255+'AGOSTO 2024'!D255+'SEPTIEMBRE 2024'!D255</f>
        <v>0</v>
      </c>
      <c r="E255" s="7">
        <f t="shared" si="7"/>
        <v>3800879.4000000004</v>
      </c>
      <c r="F255" s="7">
        <f>+'JULIO 2024'!F255+'AGOSTO 2024'!F255+'SEPTIEMBRE 2024'!F255</f>
        <v>892024.86</v>
      </c>
      <c r="G255" s="7">
        <f>+'JULIO 2024'!G255+'AGOSTO 2024'!G255+'SEPTIEMBRE 2024'!G255</f>
        <v>0</v>
      </c>
      <c r="H255" s="7">
        <f t="shared" si="8"/>
        <v>892024.86</v>
      </c>
    </row>
    <row r="256" spans="1:8" x14ac:dyDescent="0.25">
      <c r="A256" s="6" t="s">
        <v>505</v>
      </c>
      <c r="B256" s="6" t="s">
        <v>506</v>
      </c>
      <c r="C256" s="7">
        <f>+'JULIO 2024'!C256+'AGOSTO 2024'!C256+'SEPTIEMBRE 2024'!C256</f>
        <v>1103978.3999999999</v>
      </c>
      <c r="D256" s="7">
        <f>+'JULIO 2024'!D256+'AGOSTO 2024'!D256+'SEPTIEMBRE 2024'!D256</f>
        <v>0</v>
      </c>
      <c r="E256" s="7">
        <f t="shared" si="7"/>
        <v>1103978.3999999999</v>
      </c>
      <c r="F256" s="7">
        <f>+'JULIO 2024'!F256+'AGOSTO 2024'!F256+'SEPTIEMBRE 2024'!F256</f>
        <v>288493.56</v>
      </c>
      <c r="G256" s="7">
        <f>+'JULIO 2024'!G256+'AGOSTO 2024'!G256+'SEPTIEMBRE 2024'!G256</f>
        <v>0</v>
      </c>
      <c r="H256" s="7">
        <f t="shared" si="8"/>
        <v>288493.56</v>
      </c>
    </row>
    <row r="257" spans="1:8" x14ac:dyDescent="0.25">
      <c r="A257" s="6" t="s">
        <v>507</v>
      </c>
      <c r="B257" s="6" t="s">
        <v>508</v>
      </c>
      <c r="C257" s="7">
        <f>+'JULIO 2024'!C257+'AGOSTO 2024'!C257+'SEPTIEMBRE 2024'!C257</f>
        <v>1393562.7000000002</v>
      </c>
      <c r="D257" s="7">
        <f>+'JULIO 2024'!D257+'AGOSTO 2024'!D257+'SEPTIEMBRE 2024'!D257</f>
        <v>0</v>
      </c>
      <c r="E257" s="7">
        <f t="shared" si="7"/>
        <v>1393562.7000000002</v>
      </c>
      <c r="F257" s="7">
        <f>+'JULIO 2024'!F257+'AGOSTO 2024'!F257+'SEPTIEMBRE 2024'!F257</f>
        <v>283371</v>
      </c>
      <c r="G257" s="7">
        <f>+'JULIO 2024'!G257+'AGOSTO 2024'!G257+'SEPTIEMBRE 2024'!G257</f>
        <v>0</v>
      </c>
      <c r="H257" s="7">
        <f t="shared" si="8"/>
        <v>283371</v>
      </c>
    </row>
    <row r="258" spans="1:8" x14ac:dyDescent="0.25">
      <c r="A258" s="6" t="s">
        <v>509</v>
      </c>
      <c r="B258" s="6" t="s">
        <v>510</v>
      </c>
      <c r="C258" s="7">
        <f>+'JULIO 2024'!C258+'AGOSTO 2024'!C258+'SEPTIEMBRE 2024'!C258</f>
        <v>2836961.4000000004</v>
      </c>
      <c r="D258" s="7">
        <f>+'JULIO 2024'!D258+'AGOSTO 2024'!D258+'SEPTIEMBRE 2024'!D258</f>
        <v>0</v>
      </c>
      <c r="E258" s="7">
        <f t="shared" si="7"/>
        <v>2836961.4000000004</v>
      </c>
      <c r="F258" s="7">
        <f>+'JULIO 2024'!F258+'AGOSTO 2024'!F258+'SEPTIEMBRE 2024'!F258</f>
        <v>555099.78</v>
      </c>
      <c r="G258" s="7">
        <f>+'JULIO 2024'!G258+'AGOSTO 2024'!G258+'SEPTIEMBRE 2024'!G258</f>
        <v>0</v>
      </c>
      <c r="H258" s="7">
        <f t="shared" si="8"/>
        <v>555099.78</v>
      </c>
    </row>
    <row r="259" spans="1:8" x14ac:dyDescent="0.25">
      <c r="A259" s="6" t="s">
        <v>511</v>
      </c>
      <c r="B259" s="6" t="s">
        <v>512</v>
      </c>
      <c r="C259" s="7">
        <f>+'JULIO 2024'!C259+'AGOSTO 2024'!C259+'SEPTIEMBRE 2024'!C259</f>
        <v>3724092.5999999996</v>
      </c>
      <c r="D259" s="7">
        <f>+'JULIO 2024'!D259+'AGOSTO 2024'!D259+'SEPTIEMBRE 2024'!D259</f>
        <v>0</v>
      </c>
      <c r="E259" s="7">
        <f t="shared" si="7"/>
        <v>3724092.5999999996</v>
      </c>
      <c r="F259" s="7">
        <f>+'JULIO 2024'!F259+'AGOSTO 2024'!F259+'SEPTIEMBRE 2024'!F259</f>
        <v>470577.44999999995</v>
      </c>
      <c r="G259" s="7">
        <f>+'JULIO 2024'!G259+'AGOSTO 2024'!G259+'SEPTIEMBRE 2024'!G259</f>
        <v>0</v>
      </c>
      <c r="H259" s="7">
        <f t="shared" si="8"/>
        <v>470577.44999999995</v>
      </c>
    </row>
    <row r="260" spans="1:8" x14ac:dyDescent="0.25">
      <c r="A260" s="6" t="s">
        <v>513</v>
      </c>
      <c r="B260" s="6" t="s">
        <v>514</v>
      </c>
      <c r="C260" s="7">
        <f>+'JULIO 2024'!C260+'AGOSTO 2024'!C260+'SEPTIEMBRE 2024'!C260</f>
        <v>4133006.0999999996</v>
      </c>
      <c r="D260" s="7">
        <f>+'JULIO 2024'!D260+'AGOSTO 2024'!D260+'SEPTIEMBRE 2024'!D260</f>
        <v>0</v>
      </c>
      <c r="E260" s="7">
        <f t="shared" si="7"/>
        <v>4133006.0999999996</v>
      </c>
      <c r="F260" s="7">
        <f>+'JULIO 2024'!F260+'AGOSTO 2024'!F260+'SEPTIEMBRE 2024'!F260</f>
        <v>746730.3</v>
      </c>
      <c r="G260" s="7">
        <f>+'JULIO 2024'!G260+'AGOSTO 2024'!G260+'SEPTIEMBRE 2024'!G260</f>
        <v>0</v>
      </c>
      <c r="H260" s="7">
        <f t="shared" si="8"/>
        <v>746730.3</v>
      </c>
    </row>
    <row r="261" spans="1:8" x14ac:dyDescent="0.25">
      <c r="A261" s="6" t="s">
        <v>515</v>
      </c>
      <c r="B261" s="6" t="s">
        <v>516</v>
      </c>
      <c r="C261" s="7">
        <f>+'JULIO 2024'!C261+'AGOSTO 2024'!C261+'SEPTIEMBRE 2024'!C261</f>
        <v>2456360.0999999996</v>
      </c>
      <c r="D261" s="7">
        <f>+'JULIO 2024'!D261+'AGOSTO 2024'!D261+'SEPTIEMBRE 2024'!D261</f>
        <v>0</v>
      </c>
      <c r="E261" s="7">
        <f t="shared" si="7"/>
        <v>2456360.0999999996</v>
      </c>
      <c r="F261" s="7">
        <f>+'JULIO 2024'!F261+'AGOSTO 2024'!F261+'SEPTIEMBRE 2024'!F261</f>
        <v>460332.32999999996</v>
      </c>
      <c r="G261" s="7">
        <f>+'JULIO 2024'!G261+'AGOSTO 2024'!G261+'SEPTIEMBRE 2024'!G261</f>
        <v>0</v>
      </c>
      <c r="H261" s="7">
        <f t="shared" si="8"/>
        <v>460332.32999999996</v>
      </c>
    </row>
    <row r="262" spans="1:8" x14ac:dyDescent="0.25">
      <c r="A262" s="6" t="s">
        <v>517</v>
      </c>
      <c r="B262" s="6" t="s">
        <v>518</v>
      </c>
      <c r="C262" s="7">
        <f>+'JULIO 2024'!C262+'AGOSTO 2024'!C262+'SEPTIEMBRE 2024'!C262</f>
        <v>542864.10000000009</v>
      </c>
      <c r="D262" s="7">
        <f>+'JULIO 2024'!D262+'AGOSTO 2024'!D262+'SEPTIEMBRE 2024'!D262</f>
        <v>0</v>
      </c>
      <c r="E262" s="7">
        <f t="shared" si="7"/>
        <v>542864.10000000009</v>
      </c>
      <c r="F262" s="7">
        <f>+'JULIO 2024'!F262+'AGOSTO 2024'!F262+'SEPTIEMBRE 2024'!F262</f>
        <v>53321.25</v>
      </c>
      <c r="G262" s="7">
        <f>+'JULIO 2024'!G262+'AGOSTO 2024'!G262+'SEPTIEMBRE 2024'!G262</f>
        <v>0</v>
      </c>
      <c r="H262" s="7">
        <f t="shared" si="8"/>
        <v>53321.25</v>
      </c>
    </row>
    <row r="263" spans="1:8" x14ac:dyDescent="0.25">
      <c r="A263" s="6" t="s">
        <v>519</v>
      </c>
      <c r="B263" s="6" t="s">
        <v>520</v>
      </c>
      <c r="C263" s="7">
        <f>+'JULIO 2024'!C263+'AGOSTO 2024'!C263+'SEPTIEMBRE 2024'!C263</f>
        <v>1451034.9</v>
      </c>
      <c r="D263" s="7">
        <f>+'JULIO 2024'!D263+'AGOSTO 2024'!D263+'SEPTIEMBRE 2024'!D263</f>
        <v>0</v>
      </c>
      <c r="E263" s="7">
        <f t="shared" si="7"/>
        <v>1451034.9</v>
      </c>
      <c r="F263" s="7">
        <f>+'JULIO 2024'!F263+'AGOSTO 2024'!F263+'SEPTIEMBRE 2024'!F263</f>
        <v>244951.74</v>
      </c>
      <c r="G263" s="7">
        <f>+'JULIO 2024'!G263+'AGOSTO 2024'!G263+'SEPTIEMBRE 2024'!G263</f>
        <v>0</v>
      </c>
      <c r="H263" s="7">
        <f t="shared" si="8"/>
        <v>244951.74</v>
      </c>
    </row>
    <row r="264" spans="1:8" x14ac:dyDescent="0.25">
      <c r="A264" s="6" t="s">
        <v>521</v>
      </c>
      <c r="B264" s="6" t="s">
        <v>522</v>
      </c>
      <c r="C264" s="7">
        <f>+'JULIO 2024'!C264+'AGOSTO 2024'!C264+'SEPTIEMBRE 2024'!C264</f>
        <v>1012899</v>
      </c>
      <c r="D264" s="7">
        <f>+'JULIO 2024'!D264+'AGOSTO 2024'!D264+'SEPTIEMBRE 2024'!D264</f>
        <v>0</v>
      </c>
      <c r="E264" s="7">
        <f t="shared" ref="E264:E327" si="9">C264-D264</f>
        <v>1012899</v>
      </c>
      <c r="F264" s="7">
        <f>+'JULIO 2024'!F264+'AGOSTO 2024'!F264+'SEPTIEMBRE 2024'!F264</f>
        <v>162525.03</v>
      </c>
      <c r="G264" s="7">
        <f>+'JULIO 2024'!G264+'AGOSTO 2024'!G264+'SEPTIEMBRE 2024'!G264</f>
        <v>0</v>
      </c>
      <c r="H264" s="7">
        <f t="shared" ref="H264:H327" si="10">F264-G264</f>
        <v>162525.03</v>
      </c>
    </row>
    <row r="265" spans="1:8" x14ac:dyDescent="0.25">
      <c r="A265" s="6" t="s">
        <v>523</v>
      </c>
      <c r="B265" s="6" t="s">
        <v>524</v>
      </c>
      <c r="C265" s="7">
        <f>+'JULIO 2024'!C265+'AGOSTO 2024'!C265+'SEPTIEMBRE 2024'!C265</f>
        <v>3052878</v>
      </c>
      <c r="D265" s="7">
        <f>+'JULIO 2024'!D265+'AGOSTO 2024'!D265+'SEPTIEMBRE 2024'!D265</f>
        <v>0</v>
      </c>
      <c r="E265" s="7">
        <f t="shared" si="9"/>
        <v>3052878</v>
      </c>
      <c r="F265" s="7">
        <f>+'JULIO 2024'!F265+'AGOSTO 2024'!F265+'SEPTIEMBRE 2024'!F265</f>
        <v>498751.55999999994</v>
      </c>
      <c r="G265" s="7">
        <f>+'JULIO 2024'!G265+'AGOSTO 2024'!G265+'SEPTIEMBRE 2024'!G265</f>
        <v>0</v>
      </c>
      <c r="H265" s="7">
        <f t="shared" si="10"/>
        <v>498751.55999999994</v>
      </c>
    </row>
    <row r="266" spans="1:8" x14ac:dyDescent="0.25">
      <c r="A266" s="6" t="s">
        <v>525</v>
      </c>
      <c r="B266" s="6" t="s">
        <v>526</v>
      </c>
      <c r="C266" s="7">
        <f>+'JULIO 2024'!C266+'AGOSTO 2024'!C266+'SEPTIEMBRE 2024'!C266</f>
        <v>2329339.2000000002</v>
      </c>
      <c r="D266" s="7">
        <f>+'JULIO 2024'!D266+'AGOSTO 2024'!D266+'SEPTIEMBRE 2024'!D266</f>
        <v>0</v>
      </c>
      <c r="E266" s="7">
        <f t="shared" si="9"/>
        <v>2329339.2000000002</v>
      </c>
      <c r="F266" s="7">
        <f>+'JULIO 2024'!F266+'AGOSTO 2024'!F266+'SEPTIEMBRE 2024'!F266</f>
        <v>510160.92000000004</v>
      </c>
      <c r="G266" s="7">
        <f>+'JULIO 2024'!G266+'AGOSTO 2024'!G266+'SEPTIEMBRE 2024'!G266</f>
        <v>0</v>
      </c>
      <c r="H266" s="7">
        <f t="shared" si="10"/>
        <v>510160.92000000004</v>
      </c>
    </row>
    <row r="267" spans="1:8" x14ac:dyDescent="0.25">
      <c r="A267" s="6" t="s">
        <v>527</v>
      </c>
      <c r="B267" s="6" t="s">
        <v>528</v>
      </c>
      <c r="C267" s="7">
        <f>+'JULIO 2024'!C267+'AGOSTO 2024'!C267+'SEPTIEMBRE 2024'!C267</f>
        <v>6594307.8000000007</v>
      </c>
      <c r="D267" s="7">
        <f>+'JULIO 2024'!D267+'AGOSTO 2024'!D267+'SEPTIEMBRE 2024'!D267</f>
        <v>0</v>
      </c>
      <c r="E267" s="7">
        <f t="shared" si="9"/>
        <v>6594307.8000000007</v>
      </c>
      <c r="F267" s="7">
        <f>+'JULIO 2024'!F267+'AGOSTO 2024'!F267+'SEPTIEMBRE 2024'!F267</f>
        <v>1614073.71</v>
      </c>
      <c r="G267" s="7">
        <f>+'JULIO 2024'!G267+'AGOSTO 2024'!G267+'SEPTIEMBRE 2024'!G267</f>
        <v>0</v>
      </c>
      <c r="H267" s="7">
        <f t="shared" si="10"/>
        <v>1614073.71</v>
      </c>
    </row>
    <row r="268" spans="1:8" x14ac:dyDescent="0.25">
      <c r="A268" s="6" t="s">
        <v>529</v>
      </c>
      <c r="B268" s="6" t="s">
        <v>530</v>
      </c>
      <c r="C268" s="7">
        <f>+'JULIO 2024'!C268+'AGOSTO 2024'!C268+'SEPTIEMBRE 2024'!C268</f>
        <v>1125939.8999999999</v>
      </c>
      <c r="D268" s="7">
        <f>+'JULIO 2024'!D268+'AGOSTO 2024'!D268+'SEPTIEMBRE 2024'!D268</f>
        <v>0</v>
      </c>
      <c r="E268" s="7">
        <f t="shared" si="9"/>
        <v>1125939.8999999999</v>
      </c>
      <c r="F268" s="7">
        <f>+'JULIO 2024'!F268+'AGOSTO 2024'!F268+'SEPTIEMBRE 2024'!F268</f>
        <v>230748.27</v>
      </c>
      <c r="G268" s="7">
        <f>+'JULIO 2024'!G268+'AGOSTO 2024'!G268+'SEPTIEMBRE 2024'!G268</f>
        <v>0</v>
      </c>
      <c r="H268" s="7">
        <f t="shared" si="10"/>
        <v>230748.27</v>
      </c>
    </row>
    <row r="269" spans="1:8" x14ac:dyDescent="0.25">
      <c r="A269" s="6" t="s">
        <v>531</v>
      </c>
      <c r="B269" s="6" t="s">
        <v>532</v>
      </c>
      <c r="C269" s="7">
        <f>+'JULIO 2024'!C269+'AGOSTO 2024'!C269+'SEPTIEMBRE 2024'!C269</f>
        <v>5530470.5999999996</v>
      </c>
      <c r="D269" s="7">
        <f>+'JULIO 2024'!D269+'AGOSTO 2024'!D269+'SEPTIEMBRE 2024'!D269</f>
        <v>0</v>
      </c>
      <c r="E269" s="7">
        <f t="shared" si="9"/>
        <v>5530470.5999999996</v>
      </c>
      <c r="F269" s="7">
        <f>+'JULIO 2024'!F269+'AGOSTO 2024'!F269+'SEPTIEMBRE 2024'!F269</f>
        <v>741374.88</v>
      </c>
      <c r="G269" s="7">
        <f>+'JULIO 2024'!G269+'AGOSTO 2024'!G269+'SEPTIEMBRE 2024'!G269</f>
        <v>0</v>
      </c>
      <c r="H269" s="7">
        <f t="shared" si="10"/>
        <v>741374.88</v>
      </c>
    </row>
    <row r="270" spans="1:8" x14ac:dyDescent="0.25">
      <c r="A270" s="6" t="s">
        <v>533</v>
      </c>
      <c r="B270" s="6" t="s">
        <v>534</v>
      </c>
      <c r="C270" s="7">
        <f>+'JULIO 2024'!C270+'AGOSTO 2024'!C270+'SEPTIEMBRE 2024'!C270</f>
        <v>2787539.0999999996</v>
      </c>
      <c r="D270" s="7">
        <f>+'JULIO 2024'!D270+'AGOSTO 2024'!D270+'SEPTIEMBRE 2024'!D270</f>
        <v>0</v>
      </c>
      <c r="E270" s="7">
        <f t="shared" si="9"/>
        <v>2787539.0999999996</v>
      </c>
      <c r="F270" s="7">
        <f>+'JULIO 2024'!F270+'AGOSTO 2024'!F270+'SEPTIEMBRE 2024'!F270</f>
        <v>505038.36</v>
      </c>
      <c r="G270" s="7">
        <f>+'JULIO 2024'!G270+'AGOSTO 2024'!G270+'SEPTIEMBRE 2024'!G270</f>
        <v>0</v>
      </c>
      <c r="H270" s="7">
        <f t="shared" si="10"/>
        <v>505038.36</v>
      </c>
    </row>
    <row r="271" spans="1:8" x14ac:dyDescent="0.25">
      <c r="A271" s="6" t="s">
        <v>535</v>
      </c>
      <c r="B271" s="6" t="s">
        <v>536</v>
      </c>
      <c r="C271" s="7">
        <f>+'JULIO 2024'!C271+'AGOSTO 2024'!C271+'SEPTIEMBRE 2024'!C271</f>
        <v>6114278.4000000004</v>
      </c>
      <c r="D271" s="7">
        <f>+'JULIO 2024'!D271+'AGOSTO 2024'!D271+'SEPTIEMBRE 2024'!D271</f>
        <v>0</v>
      </c>
      <c r="E271" s="7">
        <f t="shared" si="9"/>
        <v>6114278.4000000004</v>
      </c>
      <c r="F271" s="7">
        <f>+'JULIO 2024'!F271+'AGOSTO 2024'!F271+'SEPTIEMBRE 2024'!F271</f>
        <v>1562615.22</v>
      </c>
      <c r="G271" s="7">
        <f>+'JULIO 2024'!G271+'AGOSTO 2024'!G271+'SEPTIEMBRE 2024'!G271</f>
        <v>0</v>
      </c>
      <c r="H271" s="7">
        <f t="shared" si="10"/>
        <v>1562615.22</v>
      </c>
    </row>
    <row r="272" spans="1:8" x14ac:dyDescent="0.25">
      <c r="A272" s="6" t="s">
        <v>537</v>
      </c>
      <c r="B272" s="6" t="s">
        <v>538</v>
      </c>
      <c r="C272" s="7">
        <f>+'JULIO 2024'!C272+'AGOSTO 2024'!C272+'SEPTIEMBRE 2024'!C272</f>
        <v>6415311.6000000006</v>
      </c>
      <c r="D272" s="7">
        <f>+'JULIO 2024'!D272+'AGOSTO 2024'!D272+'SEPTIEMBRE 2024'!D272</f>
        <v>0</v>
      </c>
      <c r="E272" s="7">
        <f t="shared" si="9"/>
        <v>6415311.6000000006</v>
      </c>
      <c r="F272" s="7">
        <f>+'JULIO 2024'!F272+'AGOSTO 2024'!F272+'SEPTIEMBRE 2024'!F272</f>
        <v>1991047.92</v>
      </c>
      <c r="G272" s="7">
        <f>+'JULIO 2024'!G272+'AGOSTO 2024'!G272+'SEPTIEMBRE 2024'!G272</f>
        <v>0</v>
      </c>
      <c r="H272" s="7">
        <f t="shared" si="10"/>
        <v>1991047.92</v>
      </c>
    </row>
    <row r="273" spans="1:8" x14ac:dyDescent="0.25">
      <c r="A273" s="6" t="s">
        <v>539</v>
      </c>
      <c r="B273" s="6" t="s">
        <v>540</v>
      </c>
      <c r="C273" s="7">
        <f>+'JULIO 2024'!C273+'AGOSTO 2024'!C273+'SEPTIEMBRE 2024'!C273</f>
        <v>444870.60000000003</v>
      </c>
      <c r="D273" s="7">
        <f>+'JULIO 2024'!D273+'AGOSTO 2024'!D273+'SEPTIEMBRE 2024'!D273</f>
        <v>0</v>
      </c>
      <c r="E273" s="7">
        <f t="shared" si="9"/>
        <v>444870.60000000003</v>
      </c>
      <c r="F273" s="7">
        <f>+'JULIO 2024'!F273+'AGOSTO 2024'!F273+'SEPTIEMBRE 2024'!F273</f>
        <v>57046.740000000005</v>
      </c>
      <c r="G273" s="7">
        <f>+'JULIO 2024'!G273+'AGOSTO 2024'!G273+'SEPTIEMBRE 2024'!G273</f>
        <v>0</v>
      </c>
      <c r="H273" s="7">
        <f t="shared" si="10"/>
        <v>57046.740000000005</v>
      </c>
    </row>
    <row r="274" spans="1:8" x14ac:dyDescent="0.25">
      <c r="A274" s="6" t="s">
        <v>541</v>
      </c>
      <c r="B274" s="6" t="s">
        <v>542</v>
      </c>
      <c r="C274" s="7">
        <f>+'JULIO 2024'!C274+'AGOSTO 2024'!C274+'SEPTIEMBRE 2024'!C274</f>
        <v>731908.8</v>
      </c>
      <c r="D274" s="7">
        <f>+'JULIO 2024'!D274+'AGOSTO 2024'!D274+'SEPTIEMBRE 2024'!D274</f>
        <v>0</v>
      </c>
      <c r="E274" s="7">
        <f t="shared" si="9"/>
        <v>731908.8</v>
      </c>
      <c r="F274" s="7">
        <f>+'JULIO 2024'!F274+'AGOSTO 2024'!F274+'SEPTIEMBRE 2024'!F274</f>
        <v>267537.59999999998</v>
      </c>
      <c r="G274" s="7">
        <f>+'JULIO 2024'!G274+'AGOSTO 2024'!G274+'SEPTIEMBRE 2024'!G274</f>
        <v>0</v>
      </c>
      <c r="H274" s="7">
        <f t="shared" si="10"/>
        <v>267537.59999999998</v>
      </c>
    </row>
    <row r="275" spans="1:8" x14ac:dyDescent="0.25">
      <c r="A275" s="6" t="s">
        <v>543</v>
      </c>
      <c r="B275" s="6" t="s">
        <v>544</v>
      </c>
      <c r="C275" s="7">
        <f>+'JULIO 2024'!C275+'AGOSTO 2024'!C275+'SEPTIEMBRE 2024'!C275</f>
        <v>3376627.5</v>
      </c>
      <c r="D275" s="7">
        <f>+'JULIO 2024'!D275+'AGOSTO 2024'!D275+'SEPTIEMBRE 2024'!D275</f>
        <v>0</v>
      </c>
      <c r="E275" s="7">
        <f t="shared" si="9"/>
        <v>3376627.5</v>
      </c>
      <c r="F275" s="7">
        <f>+'JULIO 2024'!F275+'AGOSTO 2024'!F275+'SEPTIEMBRE 2024'!F275</f>
        <v>1004255.61</v>
      </c>
      <c r="G275" s="7">
        <f>+'JULIO 2024'!G275+'AGOSTO 2024'!G275+'SEPTIEMBRE 2024'!G275</f>
        <v>0</v>
      </c>
      <c r="H275" s="7">
        <f t="shared" si="10"/>
        <v>1004255.61</v>
      </c>
    </row>
    <row r="276" spans="1:8" x14ac:dyDescent="0.25">
      <c r="A276" s="6" t="s">
        <v>545</v>
      </c>
      <c r="B276" s="6" t="s">
        <v>546</v>
      </c>
      <c r="C276" s="7">
        <f>+'JULIO 2024'!C276+'AGOSTO 2024'!C276+'SEPTIEMBRE 2024'!C276</f>
        <v>2428074.9000000004</v>
      </c>
      <c r="D276" s="7">
        <f>+'JULIO 2024'!D276+'AGOSTO 2024'!D276+'SEPTIEMBRE 2024'!D276</f>
        <v>0</v>
      </c>
      <c r="E276" s="7">
        <f t="shared" si="9"/>
        <v>2428074.9000000004</v>
      </c>
      <c r="F276" s="7">
        <f>+'JULIO 2024'!F276+'AGOSTO 2024'!F276+'SEPTIEMBRE 2024'!F276</f>
        <v>305258.31</v>
      </c>
      <c r="G276" s="7">
        <f>+'JULIO 2024'!G276+'AGOSTO 2024'!G276+'SEPTIEMBRE 2024'!G276</f>
        <v>0</v>
      </c>
      <c r="H276" s="7">
        <f t="shared" si="10"/>
        <v>305258.31</v>
      </c>
    </row>
    <row r="277" spans="1:8" x14ac:dyDescent="0.25">
      <c r="A277" s="6" t="s">
        <v>547</v>
      </c>
      <c r="B277" s="6" t="s">
        <v>548</v>
      </c>
      <c r="C277" s="7">
        <f>+'JULIO 2024'!C277+'AGOSTO 2024'!C277+'SEPTIEMBRE 2024'!C277</f>
        <v>5140182</v>
      </c>
      <c r="D277" s="7">
        <f>+'JULIO 2024'!D277+'AGOSTO 2024'!D277+'SEPTIEMBRE 2024'!D277</f>
        <v>0</v>
      </c>
      <c r="E277" s="7">
        <f t="shared" si="9"/>
        <v>5140182</v>
      </c>
      <c r="F277" s="7">
        <f>+'JULIO 2024'!F277+'AGOSTO 2024'!F277+'SEPTIEMBRE 2024'!F277</f>
        <v>743703.33</v>
      </c>
      <c r="G277" s="7">
        <f>+'JULIO 2024'!G277+'AGOSTO 2024'!G277+'SEPTIEMBRE 2024'!G277</f>
        <v>0</v>
      </c>
      <c r="H277" s="7">
        <f t="shared" si="10"/>
        <v>743703.33</v>
      </c>
    </row>
    <row r="278" spans="1:8" x14ac:dyDescent="0.25">
      <c r="A278" s="6" t="s">
        <v>549</v>
      </c>
      <c r="B278" s="6" t="s">
        <v>550</v>
      </c>
      <c r="C278" s="7">
        <f>+'JULIO 2024'!C278+'AGOSTO 2024'!C278+'SEPTIEMBRE 2024'!C278</f>
        <v>6578551.8000000007</v>
      </c>
      <c r="D278" s="7">
        <f>+'JULIO 2024'!D278+'AGOSTO 2024'!D278+'SEPTIEMBRE 2024'!D278</f>
        <v>0</v>
      </c>
      <c r="E278" s="7">
        <f t="shared" si="9"/>
        <v>6578551.8000000007</v>
      </c>
      <c r="F278" s="7">
        <f>+'JULIO 2024'!F278+'AGOSTO 2024'!F278+'SEPTIEMBRE 2024'!F278</f>
        <v>1455739.8900000001</v>
      </c>
      <c r="G278" s="7">
        <f>+'JULIO 2024'!G278+'AGOSTO 2024'!G278+'SEPTIEMBRE 2024'!G278</f>
        <v>0</v>
      </c>
      <c r="H278" s="7">
        <f t="shared" si="10"/>
        <v>1455739.8900000001</v>
      </c>
    </row>
    <row r="279" spans="1:8" x14ac:dyDescent="0.25">
      <c r="A279" s="6" t="s">
        <v>551</v>
      </c>
      <c r="B279" s="6" t="s">
        <v>552</v>
      </c>
      <c r="C279" s="7">
        <f>+'JULIO 2024'!C279+'AGOSTO 2024'!C279+'SEPTIEMBRE 2024'!C279</f>
        <v>5478537.3000000007</v>
      </c>
      <c r="D279" s="7">
        <f>+'JULIO 2024'!D279+'AGOSTO 2024'!D279+'SEPTIEMBRE 2024'!D279</f>
        <v>0</v>
      </c>
      <c r="E279" s="7">
        <f t="shared" si="9"/>
        <v>5478537.3000000007</v>
      </c>
      <c r="F279" s="7">
        <f>+'JULIO 2024'!F279+'AGOSTO 2024'!F279+'SEPTIEMBRE 2024'!F279</f>
        <v>888997.89</v>
      </c>
      <c r="G279" s="7">
        <f>+'JULIO 2024'!G279+'AGOSTO 2024'!G279+'SEPTIEMBRE 2024'!G279</f>
        <v>0</v>
      </c>
      <c r="H279" s="7">
        <f t="shared" si="10"/>
        <v>888997.89</v>
      </c>
    </row>
    <row r="280" spans="1:8" x14ac:dyDescent="0.25">
      <c r="A280" s="6" t="s">
        <v>553</v>
      </c>
      <c r="B280" s="6" t="s">
        <v>554</v>
      </c>
      <c r="C280" s="7">
        <f>+'JULIO 2024'!C280+'AGOSTO 2024'!C280+'SEPTIEMBRE 2024'!C280</f>
        <v>1936409.4000000001</v>
      </c>
      <c r="D280" s="7">
        <f>+'JULIO 2024'!D280+'AGOSTO 2024'!D280+'SEPTIEMBRE 2024'!D280</f>
        <v>0</v>
      </c>
      <c r="E280" s="7">
        <f t="shared" si="9"/>
        <v>1936409.4000000001</v>
      </c>
      <c r="F280" s="7">
        <f>+'JULIO 2024'!F280+'AGOSTO 2024'!F280+'SEPTIEMBRE 2024'!F280</f>
        <v>309216.66000000003</v>
      </c>
      <c r="G280" s="7">
        <f>+'JULIO 2024'!G280+'AGOSTO 2024'!G280+'SEPTIEMBRE 2024'!G280</f>
        <v>0</v>
      </c>
      <c r="H280" s="7">
        <f t="shared" si="10"/>
        <v>309216.66000000003</v>
      </c>
    </row>
    <row r="281" spans="1:8" x14ac:dyDescent="0.25">
      <c r="A281" s="6" t="s">
        <v>555</v>
      </c>
      <c r="B281" s="6" t="s">
        <v>556</v>
      </c>
      <c r="C281" s="7">
        <f>+'JULIO 2024'!C281+'AGOSTO 2024'!C281+'SEPTIEMBRE 2024'!C281</f>
        <v>7466265.8999999994</v>
      </c>
      <c r="D281" s="7">
        <f>+'JULIO 2024'!D281+'AGOSTO 2024'!D281+'SEPTIEMBRE 2024'!D281</f>
        <v>0</v>
      </c>
      <c r="E281" s="7">
        <f t="shared" si="9"/>
        <v>7466265.8999999994</v>
      </c>
      <c r="F281" s="7">
        <f>+'JULIO 2024'!F281+'AGOSTO 2024'!F281+'SEPTIEMBRE 2024'!F281</f>
        <v>1696500.4500000002</v>
      </c>
      <c r="G281" s="7">
        <f>+'JULIO 2024'!G281+'AGOSTO 2024'!G281+'SEPTIEMBRE 2024'!G281</f>
        <v>0</v>
      </c>
      <c r="H281" s="7">
        <f t="shared" si="10"/>
        <v>1696500.4500000002</v>
      </c>
    </row>
    <row r="282" spans="1:8" x14ac:dyDescent="0.25">
      <c r="A282" s="6" t="s">
        <v>557</v>
      </c>
      <c r="B282" s="6" t="s">
        <v>558</v>
      </c>
      <c r="C282" s="7">
        <f>+'JULIO 2024'!C282+'AGOSTO 2024'!C282+'SEPTIEMBRE 2024'!C282</f>
        <v>1497679.7999999998</v>
      </c>
      <c r="D282" s="7">
        <f>+'JULIO 2024'!D282+'AGOSTO 2024'!D282+'SEPTIEMBRE 2024'!D282</f>
        <v>0</v>
      </c>
      <c r="E282" s="7">
        <f t="shared" si="9"/>
        <v>1497679.7999999998</v>
      </c>
      <c r="F282" s="7">
        <f>+'JULIO 2024'!F282+'AGOSTO 2024'!F282+'SEPTIEMBRE 2024'!F282</f>
        <v>160895.13</v>
      </c>
      <c r="G282" s="7">
        <f>+'JULIO 2024'!G282+'AGOSTO 2024'!G282+'SEPTIEMBRE 2024'!G282</f>
        <v>0</v>
      </c>
      <c r="H282" s="7">
        <f t="shared" si="10"/>
        <v>160895.13</v>
      </c>
    </row>
    <row r="283" spans="1:8" x14ac:dyDescent="0.25">
      <c r="A283" s="6" t="s">
        <v>559</v>
      </c>
      <c r="B283" s="6" t="s">
        <v>560</v>
      </c>
      <c r="C283" s="7">
        <f>+'JULIO 2024'!C283+'AGOSTO 2024'!C283+'SEPTIEMBRE 2024'!C283</f>
        <v>15017887.5</v>
      </c>
      <c r="D283" s="7">
        <f>+'JULIO 2024'!D283+'AGOSTO 2024'!D283+'SEPTIEMBRE 2024'!D283</f>
        <v>0</v>
      </c>
      <c r="E283" s="7">
        <f t="shared" si="9"/>
        <v>15017887.5</v>
      </c>
      <c r="F283" s="7">
        <f>+'JULIO 2024'!F283+'AGOSTO 2024'!F283+'SEPTIEMBRE 2024'!F283</f>
        <v>2875621.8</v>
      </c>
      <c r="G283" s="7">
        <f>+'JULIO 2024'!G283+'AGOSTO 2024'!G283+'SEPTIEMBRE 2024'!G283</f>
        <v>0</v>
      </c>
      <c r="H283" s="7">
        <f t="shared" si="10"/>
        <v>2875621.8</v>
      </c>
    </row>
    <row r="284" spans="1:8" x14ac:dyDescent="0.25">
      <c r="A284" s="6" t="s">
        <v>561</v>
      </c>
      <c r="B284" s="6" t="s">
        <v>562</v>
      </c>
      <c r="C284" s="7">
        <f>+'JULIO 2024'!C284+'AGOSTO 2024'!C284+'SEPTIEMBRE 2024'!C284</f>
        <v>30030419.400000002</v>
      </c>
      <c r="D284" s="7">
        <f>+'JULIO 2024'!D284+'AGOSTO 2024'!D284+'SEPTIEMBRE 2024'!D284</f>
        <v>0</v>
      </c>
      <c r="E284" s="7">
        <f t="shared" si="9"/>
        <v>30030419.400000002</v>
      </c>
      <c r="F284" s="7">
        <f>+'JULIO 2024'!F284+'AGOSTO 2024'!F284+'SEPTIEMBRE 2024'!F284</f>
        <v>9006866.5800000001</v>
      </c>
      <c r="G284" s="7">
        <f>+'JULIO 2024'!G284+'AGOSTO 2024'!G284+'SEPTIEMBRE 2024'!G284</f>
        <v>0</v>
      </c>
      <c r="H284" s="7">
        <f t="shared" si="10"/>
        <v>9006866.5800000001</v>
      </c>
    </row>
    <row r="285" spans="1:8" x14ac:dyDescent="0.25">
      <c r="A285" s="6" t="s">
        <v>563</v>
      </c>
      <c r="B285" s="6" t="s">
        <v>564</v>
      </c>
      <c r="C285" s="7">
        <f>+'JULIO 2024'!C285+'AGOSTO 2024'!C285+'SEPTIEMBRE 2024'!C285</f>
        <v>3136138.5</v>
      </c>
      <c r="D285" s="7">
        <f>+'JULIO 2024'!D285+'AGOSTO 2024'!D285+'SEPTIEMBRE 2024'!D285</f>
        <v>0</v>
      </c>
      <c r="E285" s="7">
        <f t="shared" si="9"/>
        <v>3136138.5</v>
      </c>
      <c r="F285" s="7">
        <f>+'JULIO 2024'!F285+'AGOSTO 2024'!F285+'SEPTIEMBRE 2024'!F285</f>
        <v>682698.23999999999</v>
      </c>
      <c r="G285" s="7">
        <f>+'JULIO 2024'!G285+'AGOSTO 2024'!G285+'SEPTIEMBRE 2024'!G285</f>
        <v>0</v>
      </c>
      <c r="H285" s="7">
        <f t="shared" si="10"/>
        <v>682698.23999999999</v>
      </c>
    </row>
    <row r="286" spans="1:8" x14ac:dyDescent="0.25">
      <c r="A286" s="6" t="s">
        <v>565</v>
      </c>
      <c r="B286" s="6" t="s">
        <v>566</v>
      </c>
      <c r="C286" s="7">
        <f>+'JULIO 2024'!C286+'AGOSTO 2024'!C286+'SEPTIEMBRE 2024'!C286</f>
        <v>1388885.1</v>
      </c>
      <c r="D286" s="7">
        <f>+'JULIO 2024'!D286+'AGOSTO 2024'!D286+'SEPTIEMBRE 2024'!D286</f>
        <v>0</v>
      </c>
      <c r="E286" s="7">
        <f t="shared" si="9"/>
        <v>1388885.1</v>
      </c>
      <c r="F286" s="7">
        <f>+'JULIO 2024'!F286+'AGOSTO 2024'!F286+'SEPTIEMBRE 2024'!F286</f>
        <v>468249.03</v>
      </c>
      <c r="G286" s="7">
        <f>+'JULIO 2024'!G286+'AGOSTO 2024'!G286+'SEPTIEMBRE 2024'!G286</f>
        <v>0</v>
      </c>
      <c r="H286" s="7">
        <f t="shared" si="10"/>
        <v>468249.03</v>
      </c>
    </row>
    <row r="287" spans="1:8" x14ac:dyDescent="0.25">
      <c r="A287" s="6" t="s">
        <v>567</v>
      </c>
      <c r="B287" s="6" t="s">
        <v>568</v>
      </c>
      <c r="C287" s="7">
        <f>+'JULIO 2024'!C287+'AGOSTO 2024'!C287+'SEPTIEMBRE 2024'!C287</f>
        <v>946175.10000000009</v>
      </c>
      <c r="D287" s="7">
        <f>+'JULIO 2024'!D287+'AGOSTO 2024'!D287+'SEPTIEMBRE 2024'!D287</f>
        <v>0</v>
      </c>
      <c r="E287" s="7">
        <f t="shared" si="9"/>
        <v>946175.10000000009</v>
      </c>
      <c r="F287" s="7">
        <f>+'JULIO 2024'!F287+'AGOSTO 2024'!F287+'SEPTIEMBRE 2024'!F287</f>
        <v>71017.38</v>
      </c>
      <c r="G287" s="7">
        <f>+'JULIO 2024'!G287+'AGOSTO 2024'!G287+'SEPTIEMBRE 2024'!G287</f>
        <v>0</v>
      </c>
      <c r="H287" s="7">
        <f t="shared" si="10"/>
        <v>71017.38</v>
      </c>
    </row>
    <row r="288" spans="1:8" x14ac:dyDescent="0.25">
      <c r="A288" s="6" t="s">
        <v>569</v>
      </c>
      <c r="B288" s="6" t="s">
        <v>570</v>
      </c>
      <c r="C288" s="7">
        <f>+'JULIO 2024'!C288+'AGOSTO 2024'!C288+'SEPTIEMBRE 2024'!C288</f>
        <v>1305240.2999999998</v>
      </c>
      <c r="D288" s="7">
        <f>+'JULIO 2024'!D288+'AGOSTO 2024'!D288+'SEPTIEMBRE 2024'!D288</f>
        <v>0</v>
      </c>
      <c r="E288" s="7">
        <f t="shared" si="9"/>
        <v>1305240.2999999998</v>
      </c>
      <c r="F288" s="7">
        <f>+'JULIO 2024'!F288+'AGOSTO 2024'!F288+'SEPTIEMBRE 2024'!F288</f>
        <v>152047.04999999999</v>
      </c>
      <c r="G288" s="7">
        <f>+'JULIO 2024'!G288+'AGOSTO 2024'!G288+'SEPTIEMBRE 2024'!G288</f>
        <v>0</v>
      </c>
      <c r="H288" s="7">
        <f t="shared" si="10"/>
        <v>152047.04999999999</v>
      </c>
    </row>
    <row r="289" spans="1:8" x14ac:dyDescent="0.25">
      <c r="A289" s="6" t="s">
        <v>571</v>
      </c>
      <c r="B289" s="6" t="s">
        <v>572</v>
      </c>
      <c r="C289" s="7">
        <f>+'JULIO 2024'!C289+'AGOSTO 2024'!C289+'SEPTIEMBRE 2024'!C289</f>
        <v>987777.89999999991</v>
      </c>
      <c r="D289" s="7">
        <f>+'JULIO 2024'!D289+'AGOSTO 2024'!D289+'SEPTIEMBRE 2024'!D289</f>
        <v>0</v>
      </c>
      <c r="E289" s="7">
        <f t="shared" si="9"/>
        <v>987777.89999999991</v>
      </c>
      <c r="F289" s="7">
        <f>+'JULIO 2024'!F289+'AGOSTO 2024'!F289+'SEPTIEMBRE 2024'!F289</f>
        <v>243089.01</v>
      </c>
      <c r="G289" s="7">
        <f>+'JULIO 2024'!G289+'AGOSTO 2024'!G289+'SEPTIEMBRE 2024'!G289</f>
        <v>0</v>
      </c>
      <c r="H289" s="7">
        <f t="shared" si="10"/>
        <v>243089.01</v>
      </c>
    </row>
    <row r="290" spans="1:8" x14ac:dyDescent="0.25">
      <c r="A290" s="6" t="s">
        <v>573</v>
      </c>
      <c r="B290" s="6" t="s">
        <v>574</v>
      </c>
      <c r="C290" s="7">
        <f>+'JULIO 2024'!C290+'AGOSTO 2024'!C290+'SEPTIEMBRE 2024'!C290</f>
        <v>4461454.8000000007</v>
      </c>
      <c r="D290" s="7">
        <f>+'JULIO 2024'!D290+'AGOSTO 2024'!D290+'SEPTIEMBRE 2024'!D290</f>
        <v>0</v>
      </c>
      <c r="E290" s="7">
        <f t="shared" si="9"/>
        <v>4461454.8000000007</v>
      </c>
      <c r="F290" s="7">
        <f>+'JULIO 2024'!F290+'AGOSTO 2024'!F290+'SEPTIEMBRE 2024'!F290</f>
        <v>731362.59</v>
      </c>
      <c r="G290" s="7">
        <f>+'JULIO 2024'!G290+'AGOSTO 2024'!G290+'SEPTIEMBRE 2024'!G290</f>
        <v>0</v>
      </c>
      <c r="H290" s="7">
        <f t="shared" si="10"/>
        <v>731362.59</v>
      </c>
    </row>
    <row r="291" spans="1:8" x14ac:dyDescent="0.25">
      <c r="A291" s="6" t="s">
        <v>575</v>
      </c>
      <c r="B291" s="6" t="s">
        <v>576</v>
      </c>
      <c r="C291" s="7">
        <f>+'JULIO 2024'!C291+'AGOSTO 2024'!C291+'SEPTIEMBRE 2024'!C291</f>
        <v>2377062</v>
      </c>
      <c r="D291" s="7">
        <f>+'JULIO 2024'!D291+'AGOSTO 2024'!D291+'SEPTIEMBRE 2024'!D291</f>
        <v>0</v>
      </c>
      <c r="E291" s="7">
        <f t="shared" si="9"/>
        <v>2377062</v>
      </c>
      <c r="F291" s="7">
        <f>+'JULIO 2024'!F291+'AGOSTO 2024'!F291+'SEPTIEMBRE 2024'!F291</f>
        <v>854071.32000000007</v>
      </c>
      <c r="G291" s="7">
        <f>+'JULIO 2024'!G291+'AGOSTO 2024'!G291+'SEPTIEMBRE 2024'!G291</f>
        <v>0</v>
      </c>
      <c r="H291" s="7">
        <f t="shared" si="10"/>
        <v>854071.32000000007</v>
      </c>
    </row>
    <row r="292" spans="1:8" x14ac:dyDescent="0.25">
      <c r="A292" s="6" t="s">
        <v>577</v>
      </c>
      <c r="B292" s="6" t="s">
        <v>578</v>
      </c>
      <c r="C292" s="7">
        <f>+'JULIO 2024'!C292+'AGOSTO 2024'!C292+'SEPTIEMBRE 2024'!C292</f>
        <v>2634617.7000000002</v>
      </c>
      <c r="D292" s="7">
        <f>+'JULIO 2024'!D292+'AGOSTO 2024'!D292+'SEPTIEMBRE 2024'!D292</f>
        <v>0</v>
      </c>
      <c r="E292" s="7">
        <f t="shared" si="9"/>
        <v>2634617.7000000002</v>
      </c>
      <c r="F292" s="7">
        <f>+'JULIO 2024'!F292+'AGOSTO 2024'!F292+'SEPTIEMBRE 2024'!F292</f>
        <v>721815.99</v>
      </c>
      <c r="G292" s="7">
        <f>+'JULIO 2024'!G292+'AGOSTO 2024'!G292+'SEPTIEMBRE 2024'!G292</f>
        <v>0</v>
      </c>
      <c r="H292" s="7">
        <f t="shared" si="10"/>
        <v>721815.99</v>
      </c>
    </row>
    <row r="293" spans="1:8" x14ac:dyDescent="0.25">
      <c r="A293" s="6" t="s">
        <v>579</v>
      </c>
      <c r="B293" s="6" t="s">
        <v>580</v>
      </c>
      <c r="C293" s="7">
        <f>+'JULIO 2024'!C293+'AGOSTO 2024'!C293+'SEPTIEMBRE 2024'!C293</f>
        <v>820226.70000000007</v>
      </c>
      <c r="D293" s="7">
        <f>+'JULIO 2024'!D293+'AGOSTO 2024'!D293+'SEPTIEMBRE 2024'!D293</f>
        <v>0</v>
      </c>
      <c r="E293" s="7">
        <f t="shared" si="9"/>
        <v>820226.70000000007</v>
      </c>
      <c r="F293" s="7">
        <f>+'JULIO 2024'!F293+'AGOSTO 2024'!F293+'SEPTIEMBRE 2024'!F293</f>
        <v>71483.069999999992</v>
      </c>
      <c r="G293" s="7">
        <f>+'JULIO 2024'!G293+'AGOSTO 2024'!G293+'SEPTIEMBRE 2024'!G293</f>
        <v>0</v>
      </c>
      <c r="H293" s="7">
        <f t="shared" si="10"/>
        <v>71483.069999999992</v>
      </c>
    </row>
    <row r="294" spans="1:8" x14ac:dyDescent="0.25">
      <c r="A294" s="6" t="s">
        <v>581</v>
      </c>
      <c r="B294" s="6" t="s">
        <v>582</v>
      </c>
      <c r="C294" s="7">
        <f>+'JULIO 2024'!C294+'AGOSTO 2024'!C294+'SEPTIEMBRE 2024'!C294</f>
        <v>821184.29999999993</v>
      </c>
      <c r="D294" s="7">
        <f>+'JULIO 2024'!D294+'AGOSTO 2024'!D294+'SEPTIEMBRE 2024'!D294</f>
        <v>0</v>
      </c>
      <c r="E294" s="7">
        <f t="shared" si="9"/>
        <v>821184.29999999993</v>
      </c>
      <c r="F294" s="7">
        <f>+'JULIO 2024'!F294+'AGOSTO 2024'!F294+'SEPTIEMBRE 2024'!F294</f>
        <v>136213.68</v>
      </c>
      <c r="G294" s="7">
        <f>+'JULIO 2024'!G294+'AGOSTO 2024'!G294+'SEPTIEMBRE 2024'!G294</f>
        <v>0</v>
      </c>
      <c r="H294" s="7">
        <f t="shared" si="10"/>
        <v>136213.68</v>
      </c>
    </row>
    <row r="295" spans="1:8" x14ac:dyDescent="0.25">
      <c r="A295" s="6" t="s">
        <v>583</v>
      </c>
      <c r="B295" s="6" t="s">
        <v>584</v>
      </c>
      <c r="C295" s="7">
        <f>+'JULIO 2024'!C295+'AGOSTO 2024'!C295+'SEPTIEMBRE 2024'!C295</f>
        <v>924185.39999999991</v>
      </c>
      <c r="D295" s="7">
        <f>+'JULIO 2024'!D295+'AGOSTO 2024'!D295+'SEPTIEMBRE 2024'!D295</f>
        <v>0</v>
      </c>
      <c r="E295" s="7">
        <f t="shared" si="9"/>
        <v>924185.39999999991</v>
      </c>
      <c r="F295" s="7">
        <f>+'JULIO 2024'!F295+'AGOSTO 2024'!F295+'SEPTIEMBRE 2024'!F295</f>
        <v>282672.44999999995</v>
      </c>
      <c r="G295" s="7">
        <f>+'JULIO 2024'!G295+'AGOSTO 2024'!G295+'SEPTIEMBRE 2024'!G295</f>
        <v>0</v>
      </c>
      <c r="H295" s="7">
        <f t="shared" si="10"/>
        <v>282672.44999999995</v>
      </c>
    </row>
    <row r="296" spans="1:8" x14ac:dyDescent="0.25">
      <c r="A296" s="6" t="s">
        <v>585</v>
      </c>
      <c r="B296" s="6" t="s">
        <v>586</v>
      </c>
      <c r="C296" s="7">
        <f>+'JULIO 2024'!C296+'AGOSTO 2024'!C296+'SEPTIEMBRE 2024'!C296</f>
        <v>1042519.2000000001</v>
      </c>
      <c r="D296" s="7">
        <f>+'JULIO 2024'!D296+'AGOSTO 2024'!D296+'SEPTIEMBRE 2024'!D296</f>
        <v>0</v>
      </c>
      <c r="E296" s="7">
        <f t="shared" si="9"/>
        <v>1042519.2000000001</v>
      </c>
      <c r="F296" s="7">
        <f>+'JULIO 2024'!F296+'AGOSTO 2024'!F296+'SEPTIEMBRE 2024'!F296</f>
        <v>242856.15000000002</v>
      </c>
      <c r="G296" s="7">
        <f>+'JULIO 2024'!G296+'AGOSTO 2024'!G296+'SEPTIEMBRE 2024'!G296</f>
        <v>0</v>
      </c>
      <c r="H296" s="7">
        <f t="shared" si="10"/>
        <v>242856.15000000002</v>
      </c>
    </row>
    <row r="297" spans="1:8" x14ac:dyDescent="0.25">
      <c r="A297" s="6" t="s">
        <v>587</v>
      </c>
      <c r="B297" s="6" t="s">
        <v>588</v>
      </c>
      <c r="C297" s="7">
        <f>+'JULIO 2024'!C297+'AGOSTO 2024'!C297+'SEPTIEMBRE 2024'!C297</f>
        <v>4027080.5999999996</v>
      </c>
      <c r="D297" s="7">
        <f>+'JULIO 2024'!D297+'AGOSTO 2024'!D297+'SEPTIEMBRE 2024'!D297</f>
        <v>945460.72</v>
      </c>
      <c r="E297" s="7">
        <f t="shared" si="9"/>
        <v>3081619.88</v>
      </c>
      <c r="F297" s="7">
        <f>+'JULIO 2024'!F297+'AGOSTO 2024'!F297+'SEPTIEMBRE 2024'!F297</f>
        <v>1003091.3999999999</v>
      </c>
      <c r="G297" s="7">
        <f>+'JULIO 2024'!G297+'AGOSTO 2024'!G297+'SEPTIEMBRE 2024'!G297</f>
        <v>0</v>
      </c>
      <c r="H297" s="7">
        <f t="shared" si="10"/>
        <v>1003091.3999999999</v>
      </c>
    </row>
    <row r="298" spans="1:8" x14ac:dyDescent="0.25">
      <c r="A298" s="6" t="s">
        <v>589</v>
      </c>
      <c r="B298" s="6" t="s">
        <v>590</v>
      </c>
      <c r="C298" s="7">
        <f>+'JULIO 2024'!C298+'AGOSTO 2024'!C298+'SEPTIEMBRE 2024'!C298</f>
        <v>2347471.5</v>
      </c>
      <c r="D298" s="7">
        <f>+'JULIO 2024'!D298+'AGOSTO 2024'!D298+'SEPTIEMBRE 2024'!D298</f>
        <v>0</v>
      </c>
      <c r="E298" s="7">
        <f t="shared" si="9"/>
        <v>2347471.5</v>
      </c>
      <c r="F298" s="7">
        <f>+'JULIO 2024'!F298+'AGOSTO 2024'!F298+'SEPTIEMBRE 2024'!F298</f>
        <v>351594.23999999999</v>
      </c>
      <c r="G298" s="7">
        <f>+'JULIO 2024'!G298+'AGOSTO 2024'!G298+'SEPTIEMBRE 2024'!G298</f>
        <v>0</v>
      </c>
      <c r="H298" s="7">
        <f t="shared" si="10"/>
        <v>351594.23999999999</v>
      </c>
    </row>
    <row r="299" spans="1:8" x14ac:dyDescent="0.25">
      <c r="A299" s="6" t="s">
        <v>591</v>
      </c>
      <c r="B299" s="6" t="s">
        <v>592</v>
      </c>
      <c r="C299" s="7">
        <f>+'JULIO 2024'!C299+'AGOSTO 2024'!C299+'SEPTIEMBRE 2024'!C299</f>
        <v>2890076.7</v>
      </c>
      <c r="D299" s="7">
        <f>+'JULIO 2024'!D299+'AGOSTO 2024'!D299+'SEPTIEMBRE 2024'!D299</f>
        <v>0</v>
      </c>
      <c r="E299" s="7">
        <f t="shared" si="9"/>
        <v>2890076.7</v>
      </c>
      <c r="F299" s="7">
        <f>+'JULIO 2024'!F299+'AGOSTO 2024'!F299+'SEPTIEMBRE 2024'!F299</f>
        <v>3985355.67</v>
      </c>
      <c r="G299" s="7">
        <f>+'JULIO 2024'!G299+'AGOSTO 2024'!G299+'SEPTIEMBRE 2024'!G299</f>
        <v>0</v>
      </c>
      <c r="H299" s="7">
        <f t="shared" si="10"/>
        <v>3985355.67</v>
      </c>
    </row>
    <row r="300" spans="1:8" x14ac:dyDescent="0.25">
      <c r="A300" s="6" t="s">
        <v>593</v>
      </c>
      <c r="B300" s="6" t="s">
        <v>594</v>
      </c>
      <c r="C300" s="7">
        <f>+'JULIO 2024'!C300+'AGOSTO 2024'!C300+'SEPTIEMBRE 2024'!C300</f>
        <v>2712226.8</v>
      </c>
      <c r="D300" s="7">
        <f>+'JULIO 2024'!D300+'AGOSTO 2024'!D300+'SEPTIEMBRE 2024'!D300</f>
        <v>0</v>
      </c>
      <c r="E300" s="7">
        <f t="shared" si="9"/>
        <v>2712226.8</v>
      </c>
      <c r="F300" s="7">
        <f>+'JULIO 2024'!F300+'AGOSTO 2024'!F300+'SEPTIEMBRE 2024'!F300</f>
        <v>1638056.6400000001</v>
      </c>
      <c r="G300" s="7">
        <f>+'JULIO 2024'!G300+'AGOSTO 2024'!G300+'SEPTIEMBRE 2024'!G300</f>
        <v>0</v>
      </c>
      <c r="H300" s="7">
        <f t="shared" si="10"/>
        <v>1638056.6400000001</v>
      </c>
    </row>
    <row r="301" spans="1:8" x14ac:dyDescent="0.25">
      <c r="A301" s="6" t="s">
        <v>595</v>
      </c>
      <c r="B301" s="6" t="s">
        <v>596</v>
      </c>
      <c r="C301" s="7">
        <f>+'JULIO 2024'!C301+'AGOSTO 2024'!C301+'SEPTIEMBRE 2024'!C301</f>
        <v>4063169.6999999997</v>
      </c>
      <c r="D301" s="7">
        <f>+'JULIO 2024'!D301+'AGOSTO 2024'!D301+'SEPTIEMBRE 2024'!D301</f>
        <v>831034.27</v>
      </c>
      <c r="E301" s="7">
        <f t="shared" si="9"/>
        <v>3232135.4299999997</v>
      </c>
      <c r="F301" s="7">
        <f>+'JULIO 2024'!F301+'AGOSTO 2024'!F301+'SEPTIEMBRE 2024'!F301</f>
        <v>2333095.59</v>
      </c>
      <c r="G301" s="7">
        <f>+'JULIO 2024'!G301+'AGOSTO 2024'!G301+'SEPTIEMBRE 2024'!G301</f>
        <v>0</v>
      </c>
      <c r="H301" s="7">
        <f t="shared" si="10"/>
        <v>2333095.59</v>
      </c>
    </row>
    <row r="302" spans="1:8" x14ac:dyDescent="0.25">
      <c r="A302" s="6" t="s">
        <v>597</v>
      </c>
      <c r="B302" s="6" t="s">
        <v>598</v>
      </c>
      <c r="C302" s="7">
        <f>+'JULIO 2024'!C302+'AGOSTO 2024'!C302+'SEPTIEMBRE 2024'!C302</f>
        <v>1135333.5</v>
      </c>
      <c r="D302" s="7">
        <f>+'JULIO 2024'!D302+'AGOSTO 2024'!D302+'SEPTIEMBRE 2024'!D302</f>
        <v>0</v>
      </c>
      <c r="E302" s="7">
        <f t="shared" si="9"/>
        <v>1135333.5</v>
      </c>
      <c r="F302" s="7">
        <f>+'JULIO 2024'!F302+'AGOSTO 2024'!F302+'SEPTIEMBRE 2024'!F302</f>
        <v>222365.91</v>
      </c>
      <c r="G302" s="7">
        <f>+'JULIO 2024'!G302+'AGOSTO 2024'!G302+'SEPTIEMBRE 2024'!G302</f>
        <v>0</v>
      </c>
      <c r="H302" s="7">
        <f t="shared" si="10"/>
        <v>222365.91</v>
      </c>
    </row>
    <row r="303" spans="1:8" x14ac:dyDescent="0.25">
      <c r="A303" s="6" t="s">
        <v>599</v>
      </c>
      <c r="B303" s="6" t="s">
        <v>600</v>
      </c>
      <c r="C303" s="7">
        <f>+'JULIO 2024'!C303+'AGOSTO 2024'!C303+'SEPTIEMBRE 2024'!C303</f>
        <v>3370394.0999999996</v>
      </c>
      <c r="D303" s="7">
        <f>+'JULIO 2024'!D303+'AGOSTO 2024'!D303+'SEPTIEMBRE 2024'!D303</f>
        <v>0</v>
      </c>
      <c r="E303" s="7">
        <f t="shared" si="9"/>
        <v>3370394.0999999996</v>
      </c>
      <c r="F303" s="7">
        <f>+'JULIO 2024'!F303+'AGOSTO 2024'!F303+'SEPTIEMBRE 2024'!F303</f>
        <v>640553.49</v>
      </c>
      <c r="G303" s="7">
        <f>+'JULIO 2024'!G303+'AGOSTO 2024'!G303+'SEPTIEMBRE 2024'!G303</f>
        <v>0</v>
      </c>
      <c r="H303" s="7">
        <f t="shared" si="10"/>
        <v>640553.49</v>
      </c>
    </row>
    <row r="304" spans="1:8" x14ac:dyDescent="0.25">
      <c r="A304" s="6" t="s">
        <v>601</v>
      </c>
      <c r="B304" s="6" t="s">
        <v>602</v>
      </c>
      <c r="C304" s="7">
        <f>+'JULIO 2024'!C304+'AGOSTO 2024'!C304+'SEPTIEMBRE 2024'!C304</f>
        <v>7636812.8999999994</v>
      </c>
      <c r="D304" s="7">
        <f>+'JULIO 2024'!D304+'AGOSTO 2024'!D304+'SEPTIEMBRE 2024'!D304</f>
        <v>1807127.4100000001</v>
      </c>
      <c r="E304" s="7">
        <f t="shared" si="9"/>
        <v>5829685.4899999993</v>
      </c>
      <c r="F304" s="7">
        <f>+'JULIO 2024'!F304+'AGOSTO 2024'!F304+'SEPTIEMBRE 2024'!F304</f>
        <v>3163649.67</v>
      </c>
      <c r="G304" s="7">
        <f>+'JULIO 2024'!G304+'AGOSTO 2024'!G304+'SEPTIEMBRE 2024'!G304</f>
        <v>0</v>
      </c>
      <c r="H304" s="7">
        <f t="shared" si="10"/>
        <v>3163649.67</v>
      </c>
    </row>
    <row r="305" spans="1:8" x14ac:dyDescent="0.25">
      <c r="A305" s="6" t="s">
        <v>603</v>
      </c>
      <c r="B305" s="6" t="s">
        <v>604</v>
      </c>
      <c r="C305" s="7">
        <f>+'JULIO 2024'!C305+'AGOSTO 2024'!C305+'SEPTIEMBRE 2024'!C305</f>
        <v>1037090.7000000001</v>
      </c>
      <c r="D305" s="7">
        <f>+'JULIO 2024'!D305+'AGOSTO 2024'!D305+'SEPTIEMBRE 2024'!D305</f>
        <v>0</v>
      </c>
      <c r="E305" s="7">
        <f t="shared" si="9"/>
        <v>1037090.7000000001</v>
      </c>
      <c r="F305" s="7">
        <f>+'JULIO 2024'!F305+'AGOSTO 2024'!F305+'SEPTIEMBRE 2024'!F305</f>
        <v>261949.34999999998</v>
      </c>
      <c r="G305" s="7">
        <f>+'JULIO 2024'!G305+'AGOSTO 2024'!G305+'SEPTIEMBRE 2024'!G305</f>
        <v>0</v>
      </c>
      <c r="H305" s="7">
        <f t="shared" si="10"/>
        <v>261949.34999999998</v>
      </c>
    </row>
    <row r="306" spans="1:8" x14ac:dyDescent="0.25">
      <c r="A306" s="6" t="s">
        <v>605</v>
      </c>
      <c r="B306" s="6" t="s">
        <v>606</v>
      </c>
      <c r="C306" s="7">
        <f>+'JULIO 2024'!C306+'AGOSTO 2024'!C306+'SEPTIEMBRE 2024'!C306</f>
        <v>6483299.3999999994</v>
      </c>
      <c r="D306" s="7">
        <f>+'JULIO 2024'!D306+'AGOSTO 2024'!D306+'SEPTIEMBRE 2024'!D306</f>
        <v>0</v>
      </c>
      <c r="E306" s="7">
        <f t="shared" si="9"/>
        <v>6483299.3999999994</v>
      </c>
      <c r="F306" s="7">
        <f>+'JULIO 2024'!F306+'AGOSTO 2024'!F306+'SEPTIEMBRE 2024'!F306</f>
        <v>1544220.54</v>
      </c>
      <c r="G306" s="7">
        <f>+'JULIO 2024'!G306+'AGOSTO 2024'!G306+'SEPTIEMBRE 2024'!G306</f>
        <v>0</v>
      </c>
      <c r="H306" s="7">
        <f t="shared" si="10"/>
        <v>1544220.54</v>
      </c>
    </row>
    <row r="307" spans="1:8" x14ac:dyDescent="0.25">
      <c r="A307" s="6" t="s">
        <v>607</v>
      </c>
      <c r="B307" s="6" t="s">
        <v>608</v>
      </c>
      <c r="C307" s="7">
        <f>+'JULIO 2024'!C307+'AGOSTO 2024'!C307+'SEPTIEMBRE 2024'!C307</f>
        <v>991584</v>
      </c>
      <c r="D307" s="7">
        <f>+'JULIO 2024'!D307+'AGOSTO 2024'!D307+'SEPTIEMBRE 2024'!D307</f>
        <v>0</v>
      </c>
      <c r="E307" s="7">
        <f t="shared" si="9"/>
        <v>991584</v>
      </c>
      <c r="F307" s="7">
        <f>+'JULIO 2024'!F307+'AGOSTO 2024'!F307+'SEPTIEMBRE 2024'!F307</f>
        <v>371153.13</v>
      </c>
      <c r="G307" s="7">
        <f>+'JULIO 2024'!G307+'AGOSTO 2024'!G307+'SEPTIEMBRE 2024'!G307</f>
        <v>0</v>
      </c>
      <c r="H307" s="7">
        <f t="shared" si="10"/>
        <v>371153.13</v>
      </c>
    </row>
    <row r="308" spans="1:8" x14ac:dyDescent="0.25">
      <c r="A308" s="6" t="s">
        <v>609</v>
      </c>
      <c r="B308" s="6" t="s">
        <v>610</v>
      </c>
      <c r="C308" s="7">
        <f>+'JULIO 2024'!C308+'AGOSTO 2024'!C308+'SEPTIEMBRE 2024'!C308</f>
        <v>4430324.0999999996</v>
      </c>
      <c r="D308" s="7">
        <f>+'JULIO 2024'!D308+'AGOSTO 2024'!D308+'SEPTIEMBRE 2024'!D308</f>
        <v>1028887.36</v>
      </c>
      <c r="E308" s="7">
        <f t="shared" si="9"/>
        <v>3401436.7399999998</v>
      </c>
      <c r="F308" s="7">
        <f>+'JULIO 2024'!F308+'AGOSTO 2024'!F308+'SEPTIEMBRE 2024'!F308</f>
        <v>1061535.21</v>
      </c>
      <c r="G308" s="7">
        <f>+'JULIO 2024'!G308+'AGOSTO 2024'!G308+'SEPTIEMBRE 2024'!G308</f>
        <v>0</v>
      </c>
      <c r="H308" s="7">
        <f t="shared" si="10"/>
        <v>1061535.21</v>
      </c>
    </row>
    <row r="309" spans="1:8" x14ac:dyDescent="0.25">
      <c r="A309" s="6" t="s">
        <v>611</v>
      </c>
      <c r="B309" s="6" t="s">
        <v>612</v>
      </c>
      <c r="C309" s="7">
        <f>+'JULIO 2024'!C309+'AGOSTO 2024'!C309+'SEPTIEMBRE 2024'!C309</f>
        <v>900906</v>
      </c>
      <c r="D309" s="7">
        <f>+'JULIO 2024'!D309+'AGOSTO 2024'!D309+'SEPTIEMBRE 2024'!D309</f>
        <v>0</v>
      </c>
      <c r="E309" s="7">
        <f t="shared" si="9"/>
        <v>900906</v>
      </c>
      <c r="F309" s="7">
        <f>+'JULIO 2024'!F309+'AGOSTO 2024'!F309+'SEPTIEMBRE 2024'!F309</f>
        <v>251704.23</v>
      </c>
      <c r="G309" s="7">
        <f>+'JULIO 2024'!G309+'AGOSTO 2024'!G309+'SEPTIEMBRE 2024'!G309</f>
        <v>0</v>
      </c>
      <c r="H309" s="7">
        <f t="shared" si="10"/>
        <v>251704.23</v>
      </c>
    </row>
    <row r="310" spans="1:8" x14ac:dyDescent="0.25">
      <c r="A310" s="6" t="s">
        <v>613</v>
      </c>
      <c r="B310" s="6" t="s">
        <v>614</v>
      </c>
      <c r="C310" s="7">
        <f>+'JULIO 2024'!C310+'AGOSTO 2024'!C310+'SEPTIEMBRE 2024'!C310</f>
        <v>1311280.2000000002</v>
      </c>
      <c r="D310" s="7">
        <f>+'JULIO 2024'!D310+'AGOSTO 2024'!D310+'SEPTIEMBRE 2024'!D310</f>
        <v>0</v>
      </c>
      <c r="E310" s="7">
        <f t="shared" si="9"/>
        <v>1311280.2000000002</v>
      </c>
      <c r="F310" s="7">
        <f>+'JULIO 2024'!F310+'AGOSTO 2024'!F310+'SEPTIEMBRE 2024'!F310</f>
        <v>166716.21</v>
      </c>
      <c r="G310" s="7">
        <f>+'JULIO 2024'!G310+'AGOSTO 2024'!G310+'SEPTIEMBRE 2024'!G310</f>
        <v>0</v>
      </c>
      <c r="H310" s="7">
        <f t="shared" si="10"/>
        <v>166716.21</v>
      </c>
    </row>
    <row r="311" spans="1:8" x14ac:dyDescent="0.25">
      <c r="A311" s="6" t="s">
        <v>615</v>
      </c>
      <c r="B311" s="6" t="s">
        <v>616</v>
      </c>
      <c r="C311" s="7">
        <f>+'JULIO 2024'!C311+'AGOSTO 2024'!C311+'SEPTIEMBRE 2024'!C311</f>
        <v>1334080.5</v>
      </c>
      <c r="D311" s="7">
        <f>+'JULIO 2024'!D311+'AGOSTO 2024'!D311+'SEPTIEMBRE 2024'!D311</f>
        <v>0</v>
      </c>
      <c r="E311" s="7">
        <f t="shared" si="9"/>
        <v>1334080.5</v>
      </c>
      <c r="F311" s="7">
        <f>+'JULIO 2024'!F311+'AGOSTO 2024'!F311+'SEPTIEMBRE 2024'!F311</f>
        <v>1008912.48</v>
      </c>
      <c r="G311" s="7">
        <f>+'JULIO 2024'!G311+'AGOSTO 2024'!G311+'SEPTIEMBRE 2024'!G311</f>
        <v>0</v>
      </c>
      <c r="H311" s="7">
        <f t="shared" si="10"/>
        <v>1008912.48</v>
      </c>
    </row>
    <row r="312" spans="1:8" x14ac:dyDescent="0.25">
      <c r="A312" s="6" t="s">
        <v>617</v>
      </c>
      <c r="B312" s="6" t="s">
        <v>618</v>
      </c>
      <c r="C312" s="7">
        <f>+'JULIO 2024'!C312+'AGOSTO 2024'!C312+'SEPTIEMBRE 2024'!C312</f>
        <v>4438186.1999999993</v>
      </c>
      <c r="D312" s="7">
        <f>+'JULIO 2024'!D312+'AGOSTO 2024'!D312+'SEPTIEMBRE 2024'!D312</f>
        <v>0</v>
      </c>
      <c r="E312" s="7">
        <f t="shared" si="9"/>
        <v>4438186.1999999993</v>
      </c>
      <c r="F312" s="7">
        <f>+'JULIO 2024'!F312+'AGOSTO 2024'!F312+'SEPTIEMBRE 2024'!F312</f>
        <v>1083655.3800000001</v>
      </c>
      <c r="G312" s="7">
        <f>+'JULIO 2024'!G312+'AGOSTO 2024'!G312+'SEPTIEMBRE 2024'!G312</f>
        <v>0</v>
      </c>
      <c r="H312" s="7">
        <f t="shared" si="10"/>
        <v>1083655.3800000001</v>
      </c>
    </row>
    <row r="313" spans="1:8" x14ac:dyDescent="0.25">
      <c r="A313" s="6" t="s">
        <v>619</v>
      </c>
      <c r="B313" s="6" t="s">
        <v>620</v>
      </c>
      <c r="C313" s="7">
        <f>+'JULIO 2024'!C313+'AGOSTO 2024'!C313+'SEPTIEMBRE 2024'!C313</f>
        <v>5013153.5999999996</v>
      </c>
      <c r="D313" s="7">
        <f>+'JULIO 2024'!D313+'AGOSTO 2024'!D313+'SEPTIEMBRE 2024'!D313</f>
        <v>0</v>
      </c>
      <c r="E313" s="7">
        <f t="shared" si="9"/>
        <v>5013153.5999999996</v>
      </c>
      <c r="F313" s="7">
        <f>+'JULIO 2024'!F313+'AGOSTO 2024'!F313+'SEPTIEMBRE 2024'!F313</f>
        <v>2266735.08</v>
      </c>
      <c r="G313" s="7">
        <f>+'JULIO 2024'!G313+'AGOSTO 2024'!G313+'SEPTIEMBRE 2024'!G313</f>
        <v>0</v>
      </c>
      <c r="H313" s="7">
        <f t="shared" si="10"/>
        <v>2266735.08</v>
      </c>
    </row>
    <row r="314" spans="1:8" x14ac:dyDescent="0.25">
      <c r="A314" s="6" t="s">
        <v>621</v>
      </c>
      <c r="B314" s="6" t="s">
        <v>622</v>
      </c>
      <c r="C314" s="7">
        <f>+'JULIO 2024'!C314+'AGOSTO 2024'!C314+'SEPTIEMBRE 2024'!C314</f>
        <v>2005107.9000000001</v>
      </c>
      <c r="D314" s="7">
        <f>+'JULIO 2024'!D314+'AGOSTO 2024'!D314+'SEPTIEMBRE 2024'!D314</f>
        <v>0</v>
      </c>
      <c r="E314" s="7">
        <f t="shared" si="9"/>
        <v>2005107.9000000001</v>
      </c>
      <c r="F314" s="7">
        <f>+'JULIO 2024'!F314+'AGOSTO 2024'!F314+'SEPTIEMBRE 2024'!F314</f>
        <v>770014.67999999993</v>
      </c>
      <c r="G314" s="7">
        <f>+'JULIO 2024'!G314+'AGOSTO 2024'!G314+'SEPTIEMBRE 2024'!G314</f>
        <v>0</v>
      </c>
      <c r="H314" s="7">
        <f t="shared" si="10"/>
        <v>770014.67999999993</v>
      </c>
    </row>
    <row r="315" spans="1:8" x14ac:dyDescent="0.25">
      <c r="A315" s="6" t="s">
        <v>623</v>
      </c>
      <c r="B315" s="6" t="s">
        <v>624</v>
      </c>
      <c r="C315" s="7">
        <f>+'JULIO 2024'!C315+'AGOSTO 2024'!C315+'SEPTIEMBRE 2024'!C315</f>
        <v>10531495.199999999</v>
      </c>
      <c r="D315" s="7">
        <f>+'JULIO 2024'!D315+'AGOSTO 2024'!D315+'SEPTIEMBRE 2024'!D315</f>
        <v>0</v>
      </c>
      <c r="E315" s="7">
        <f t="shared" si="9"/>
        <v>10531495.199999999</v>
      </c>
      <c r="F315" s="7">
        <f>+'JULIO 2024'!F315+'AGOSTO 2024'!F315+'SEPTIEMBRE 2024'!F315</f>
        <v>2414125.2600000002</v>
      </c>
      <c r="G315" s="7">
        <f>+'JULIO 2024'!G315+'AGOSTO 2024'!G315+'SEPTIEMBRE 2024'!G315</f>
        <v>15480</v>
      </c>
      <c r="H315" s="7">
        <f t="shared" si="10"/>
        <v>2398645.2600000002</v>
      </c>
    </row>
    <row r="316" spans="1:8" x14ac:dyDescent="0.25">
      <c r="A316" s="6" t="s">
        <v>625</v>
      </c>
      <c r="B316" s="6" t="s">
        <v>626</v>
      </c>
      <c r="C316" s="7">
        <f>+'JULIO 2024'!C316+'AGOSTO 2024'!C316+'SEPTIEMBRE 2024'!C316</f>
        <v>5842143.9000000004</v>
      </c>
      <c r="D316" s="7">
        <f>+'JULIO 2024'!D316+'AGOSTO 2024'!D316+'SEPTIEMBRE 2024'!D316</f>
        <v>0</v>
      </c>
      <c r="E316" s="7">
        <f t="shared" si="9"/>
        <v>5842143.9000000004</v>
      </c>
      <c r="F316" s="7">
        <f>+'JULIO 2024'!F316+'AGOSTO 2024'!F316+'SEPTIEMBRE 2024'!F316</f>
        <v>3388344</v>
      </c>
      <c r="G316" s="7">
        <f>+'JULIO 2024'!G316+'AGOSTO 2024'!G316+'SEPTIEMBRE 2024'!G316</f>
        <v>0</v>
      </c>
      <c r="H316" s="7">
        <f t="shared" si="10"/>
        <v>3388344</v>
      </c>
    </row>
    <row r="317" spans="1:8" x14ac:dyDescent="0.25">
      <c r="A317" s="6" t="s">
        <v>627</v>
      </c>
      <c r="B317" s="6" t="s">
        <v>628</v>
      </c>
      <c r="C317" s="7">
        <f>+'JULIO 2024'!C317+'AGOSTO 2024'!C317+'SEPTIEMBRE 2024'!C317</f>
        <v>898718.10000000009</v>
      </c>
      <c r="D317" s="7">
        <f>+'JULIO 2024'!D317+'AGOSTO 2024'!D317+'SEPTIEMBRE 2024'!D317</f>
        <v>0</v>
      </c>
      <c r="E317" s="7">
        <f t="shared" si="9"/>
        <v>898718.10000000009</v>
      </c>
      <c r="F317" s="7">
        <f>+'JULIO 2024'!F317+'AGOSTO 2024'!F317+'SEPTIEMBRE 2024'!F317</f>
        <v>112463.58</v>
      </c>
      <c r="G317" s="7">
        <f>+'JULIO 2024'!G317+'AGOSTO 2024'!G317+'SEPTIEMBRE 2024'!G317</f>
        <v>0</v>
      </c>
      <c r="H317" s="7">
        <f t="shared" si="10"/>
        <v>112463.58</v>
      </c>
    </row>
    <row r="318" spans="1:8" x14ac:dyDescent="0.25">
      <c r="A318" s="6" t="s">
        <v>629</v>
      </c>
      <c r="B318" s="6" t="s">
        <v>630</v>
      </c>
      <c r="C318" s="7">
        <f>+'JULIO 2024'!C318+'AGOSTO 2024'!C318+'SEPTIEMBRE 2024'!C318</f>
        <v>11551025.100000001</v>
      </c>
      <c r="D318" s="7">
        <f>+'JULIO 2024'!D318+'AGOSTO 2024'!D318+'SEPTIEMBRE 2024'!D318</f>
        <v>0</v>
      </c>
      <c r="E318" s="7">
        <f t="shared" si="9"/>
        <v>11551025.100000001</v>
      </c>
      <c r="F318" s="7">
        <f>+'JULIO 2024'!F318+'AGOSTO 2024'!F318+'SEPTIEMBRE 2024'!F318</f>
        <v>2626246.02</v>
      </c>
      <c r="G318" s="7">
        <f>+'JULIO 2024'!G318+'AGOSTO 2024'!G318+'SEPTIEMBRE 2024'!G318</f>
        <v>0</v>
      </c>
      <c r="H318" s="7">
        <f t="shared" si="10"/>
        <v>2626246.02</v>
      </c>
    </row>
    <row r="319" spans="1:8" x14ac:dyDescent="0.25">
      <c r="A319" s="6" t="s">
        <v>631</v>
      </c>
      <c r="B319" s="6" t="s">
        <v>632</v>
      </c>
      <c r="C319" s="7">
        <f>+'JULIO 2024'!C319+'AGOSTO 2024'!C319+'SEPTIEMBRE 2024'!C319</f>
        <v>1435275.2999999998</v>
      </c>
      <c r="D319" s="7">
        <f>+'JULIO 2024'!D319+'AGOSTO 2024'!D319+'SEPTIEMBRE 2024'!D319</f>
        <v>0</v>
      </c>
      <c r="E319" s="7">
        <f t="shared" si="9"/>
        <v>1435275.2999999998</v>
      </c>
      <c r="F319" s="7">
        <f>+'JULIO 2024'!F319+'AGOSTO 2024'!F319+'SEPTIEMBRE 2024'!F319</f>
        <v>169976.04</v>
      </c>
      <c r="G319" s="7">
        <f>+'JULIO 2024'!G319+'AGOSTO 2024'!G319+'SEPTIEMBRE 2024'!G319</f>
        <v>0</v>
      </c>
      <c r="H319" s="7">
        <f t="shared" si="10"/>
        <v>169976.04</v>
      </c>
    </row>
    <row r="320" spans="1:8" x14ac:dyDescent="0.25">
      <c r="A320" s="6" t="s">
        <v>633</v>
      </c>
      <c r="B320" s="6" t="s">
        <v>634</v>
      </c>
      <c r="C320" s="7">
        <f>+'JULIO 2024'!C320+'AGOSTO 2024'!C320+'SEPTIEMBRE 2024'!C320</f>
        <v>1064254.5</v>
      </c>
      <c r="D320" s="7">
        <f>+'JULIO 2024'!D320+'AGOSTO 2024'!D320+'SEPTIEMBRE 2024'!D320</f>
        <v>0</v>
      </c>
      <c r="E320" s="7">
        <f t="shared" si="9"/>
        <v>1064254.5</v>
      </c>
      <c r="F320" s="7">
        <f>+'JULIO 2024'!F320+'AGOSTO 2024'!F320+'SEPTIEMBRE 2024'!F320</f>
        <v>408640.98</v>
      </c>
      <c r="G320" s="7">
        <f>+'JULIO 2024'!G320+'AGOSTO 2024'!G320+'SEPTIEMBRE 2024'!G320</f>
        <v>0</v>
      </c>
      <c r="H320" s="7">
        <f t="shared" si="10"/>
        <v>408640.98</v>
      </c>
    </row>
    <row r="321" spans="1:8" x14ac:dyDescent="0.25">
      <c r="A321" s="6" t="s">
        <v>635</v>
      </c>
      <c r="B321" s="6" t="s">
        <v>636</v>
      </c>
      <c r="C321" s="7">
        <f>+'JULIO 2024'!C321+'AGOSTO 2024'!C321+'SEPTIEMBRE 2024'!C321</f>
        <v>2078817.5999999999</v>
      </c>
      <c r="D321" s="7">
        <f>+'JULIO 2024'!D321+'AGOSTO 2024'!D321+'SEPTIEMBRE 2024'!D321</f>
        <v>0</v>
      </c>
      <c r="E321" s="7">
        <f t="shared" si="9"/>
        <v>2078817.5999999999</v>
      </c>
      <c r="F321" s="7">
        <f>+'JULIO 2024'!F321+'AGOSTO 2024'!F321+'SEPTIEMBRE 2024'!F321</f>
        <v>442170.51</v>
      </c>
      <c r="G321" s="7">
        <f>+'JULIO 2024'!G321+'AGOSTO 2024'!G321+'SEPTIEMBRE 2024'!G321</f>
        <v>0</v>
      </c>
      <c r="H321" s="7">
        <f t="shared" si="10"/>
        <v>442170.51</v>
      </c>
    </row>
    <row r="322" spans="1:8" x14ac:dyDescent="0.25">
      <c r="A322" s="6" t="s">
        <v>637</v>
      </c>
      <c r="B322" s="6" t="s">
        <v>638</v>
      </c>
      <c r="C322" s="7">
        <f>+'JULIO 2024'!C322+'AGOSTO 2024'!C322+'SEPTIEMBRE 2024'!C322</f>
        <v>838177.5</v>
      </c>
      <c r="D322" s="7">
        <f>+'JULIO 2024'!D322+'AGOSTO 2024'!D322+'SEPTIEMBRE 2024'!D322</f>
        <v>0</v>
      </c>
      <c r="E322" s="7">
        <f t="shared" si="9"/>
        <v>838177.5</v>
      </c>
      <c r="F322" s="7">
        <f>+'JULIO 2024'!F322+'AGOSTO 2024'!F322+'SEPTIEMBRE 2024'!F322</f>
        <v>171838.77</v>
      </c>
      <c r="G322" s="7">
        <f>+'JULIO 2024'!G322+'AGOSTO 2024'!G322+'SEPTIEMBRE 2024'!G322</f>
        <v>0</v>
      </c>
      <c r="H322" s="7">
        <f t="shared" si="10"/>
        <v>171838.77</v>
      </c>
    </row>
    <row r="323" spans="1:8" x14ac:dyDescent="0.25">
      <c r="A323" s="6" t="s">
        <v>639</v>
      </c>
      <c r="B323" s="6" t="s">
        <v>640</v>
      </c>
      <c r="C323" s="7">
        <f>+'JULIO 2024'!C323+'AGOSTO 2024'!C323+'SEPTIEMBRE 2024'!C323</f>
        <v>1541848.7999999998</v>
      </c>
      <c r="D323" s="7">
        <f>+'JULIO 2024'!D323+'AGOSTO 2024'!D323+'SEPTIEMBRE 2024'!D323</f>
        <v>0</v>
      </c>
      <c r="E323" s="7">
        <f t="shared" si="9"/>
        <v>1541848.7999999998</v>
      </c>
      <c r="F323" s="7">
        <f>+'JULIO 2024'!F323+'AGOSTO 2024'!F323+'SEPTIEMBRE 2024'!F323</f>
        <v>292684.74</v>
      </c>
      <c r="G323" s="7">
        <f>+'JULIO 2024'!G323+'AGOSTO 2024'!G323+'SEPTIEMBRE 2024'!G323</f>
        <v>0</v>
      </c>
      <c r="H323" s="7">
        <f t="shared" si="10"/>
        <v>292684.74</v>
      </c>
    </row>
    <row r="324" spans="1:8" x14ac:dyDescent="0.25">
      <c r="A324" s="6" t="s">
        <v>641</v>
      </c>
      <c r="B324" s="6" t="s">
        <v>642</v>
      </c>
      <c r="C324" s="7">
        <f>+'JULIO 2024'!C324+'AGOSTO 2024'!C324+'SEPTIEMBRE 2024'!C324</f>
        <v>15359630.399999999</v>
      </c>
      <c r="D324" s="7">
        <f>+'JULIO 2024'!D324+'AGOSTO 2024'!D324+'SEPTIEMBRE 2024'!D324</f>
        <v>0</v>
      </c>
      <c r="E324" s="7">
        <f t="shared" si="9"/>
        <v>15359630.399999999</v>
      </c>
      <c r="F324" s="7">
        <f>+'JULIO 2024'!F324+'AGOSTO 2024'!F324+'SEPTIEMBRE 2024'!F324</f>
        <v>11590967.850000001</v>
      </c>
      <c r="G324" s="7">
        <f>+'JULIO 2024'!G324+'AGOSTO 2024'!G324+'SEPTIEMBRE 2024'!G324</f>
        <v>973541</v>
      </c>
      <c r="H324" s="7">
        <f t="shared" si="10"/>
        <v>10617426.850000001</v>
      </c>
    </row>
    <row r="325" spans="1:8" x14ac:dyDescent="0.25">
      <c r="A325" s="6" t="s">
        <v>643</v>
      </c>
      <c r="B325" s="6" t="s">
        <v>644</v>
      </c>
      <c r="C325" s="7">
        <f>+'JULIO 2024'!C325+'AGOSTO 2024'!C325+'SEPTIEMBRE 2024'!C325</f>
        <v>1439365.5</v>
      </c>
      <c r="D325" s="7">
        <f>+'JULIO 2024'!D325+'AGOSTO 2024'!D325+'SEPTIEMBRE 2024'!D325</f>
        <v>0</v>
      </c>
      <c r="E325" s="7">
        <f t="shared" si="9"/>
        <v>1439365.5</v>
      </c>
      <c r="F325" s="7">
        <f>+'JULIO 2024'!F325+'AGOSTO 2024'!F325+'SEPTIEMBRE 2024'!F325</f>
        <v>226324.23</v>
      </c>
      <c r="G325" s="7">
        <f>+'JULIO 2024'!G325+'AGOSTO 2024'!G325+'SEPTIEMBRE 2024'!G325</f>
        <v>0</v>
      </c>
      <c r="H325" s="7">
        <f t="shared" si="10"/>
        <v>226324.23</v>
      </c>
    </row>
    <row r="326" spans="1:8" x14ac:dyDescent="0.25">
      <c r="A326" s="6" t="s">
        <v>645</v>
      </c>
      <c r="B326" s="6" t="s">
        <v>646</v>
      </c>
      <c r="C326" s="7">
        <f>+'JULIO 2024'!C326+'AGOSTO 2024'!C326+'SEPTIEMBRE 2024'!C326</f>
        <v>1024687.7999999999</v>
      </c>
      <c r="D326" s="7">
        <f>+'JULIO 2024'!D326+'AGOSTO 2024'!D326+'SEPTIEMBRE 2024'!D326</f>
        <v>0</v>
      </c>
      <c r="E326" s="7">
        <f t="shared" si="9"/>
        <v>1024687.7999999999</v>
      </c>
      <c r="F326" s="7">
        <f>+'JULIO 2024'!F326+'AGOSTO 2024'!F326+'SEPTIEMBRE 2024'!F326</f>
        <v>164387.76</v>
      </c>
      <c r="G326" s="7">
        <f>+'JULIO 2024'!G326+'AGOSTO 2024'!G326+'SEPTIEMBRE 2024'!G326</f>
        <v>0</v>
      </c>
      <c r="H326" s="7">
        <f t="shared" si="10"/>
        <v>164387.76</v>
      </c>
    </row>
    <row r="327" spans="1:8" x14ac:dyDescent="0.25">
      <c r="A327" s="6" t="s">
        <v>647</v>
      </c>
      <c r="B327" s="6" t="s">
        <v>648</v>
      </c>
      <c r="C327" s="7">
        <f>+'JULIO 2024'!C327+'AGOSTO 2024'!C327+'SEPTIEMBRE 2024'!C327</f>
        <v>1039022.1000000001</v>
      </c>
      <c r="D327" s="7">
        <f>+'JULIO 2024'!D327+'AGOSTO 2024'!D327+'SEPTIEMBRE 2024'!D327</f>
        <v>0</v>
      </c>
      <c r="E327" s="7">
        <f t="shared" si="9"/>
        <v>1039022.1000000001</v>
      </c>
      <c r="F327" s="7">
        <f>+'JULIO 2024'!F327+'AGOSTO 2024'!F327+'SEPTIEMBRE 2024'!F327</f>
        <v>174865.74</v>
      </c>
      <c r="G327" s="7">
        <f>+'JULIO 2024'!G327+'AGOSTO 2024'!G327+'SEPTIEMBRE 2024'!G327</f>
        <v>0</v>
      </c>
      <c r="H327" s="7">
        <f t="shared" si="10"/>
        <v>174865.74</v>
      </c>
    </row>
    <row r="328" spans="1:8" x14ac:dyDescent="0.25">
      <c r="A328" s="6" t="s">
        <v>649</v>
      </c>
      <c r="B328" s="6" t="s">
        <v>650</v>
      </c>
      <c r="C328" s="7">
        <f>+'JULIO 2024'!C328+'AGOSTO 2024'!C328+'SEPTIEMBRE 2024'!C328</f>
        <v>1391167.7999999998</v>
      </c>
      <c r="D328" s="7">
        <f>+'JULIO 2024'!D328+'AGOSTO 2024'!D328+'SEPTIEMBRE 2024'!D328</f>
        <v>0</v>
      </c>
      <c r="E328" s="7">
        <f t="shared" ref="E328:E391" si="11">C328-D328</f>
        <v>1391167.7999999998</v>
      </c>
      <c r="F328" s="7">
        <f>+'JULIO 2024'!F328+'AGOSTO 2024'!F328+'SEPTIEMBRE 2024'!F328</f>
        <v>183015.27</v>
      </c>
      <c r="G328" s="7">
        <f>+'JULIO 2024'!G328+'AGOSTO 2024'!G328+'SEPTIEMBRE 2024'!G328</f>
        <v>0</v>
      </c>
      <c r="H328" s="7">
        <f t="shared" ref="H328:H391" si="12">F328-G328</f>
        <v>183015.27</v>
      </c>
    </row>
    <row r="329" spans="1:8" x14ac:dyDescent="0.25">
      <c r="A329" s="6" t="s">
        <v>651</v>
      </c>
      <c r="B329" s="6" t="s">
        <v>652</v>
      </c>
      <c r="C329" s="7">
        <f>+'JULIO 2024'!C329+'AGOSTO 2024'!C329+'SEPTIEMBRE 2024'!C329</f>
        <v>2498735.4000000004</v>
      </c>
      <c r="D329" s="7">
        <f>+'JULIO 2024'!D329+'AGOSTO 2024'!D329+'SEPTIEMBRE 2024'!D329</f>
        <v>0</v>
      </c>
      <c r="E329" s="7">
        <f t="shared" si="11"/>
        <v>2498735.4000000004</v>
      </c>
      <c r="F329" s="7">
        <f>+'JULIO 2024'!F329+'AGOSTO 2024'!F329+'SEPTIEMBRE 2024'!F329</f>
        <v>559756.64999999991</v>
      </c>
      <c r="G329" s="7">
        <f>+'JULIO 2024'!G329+'AGOSTO 2024'!G329+'SEPTIEMBRE 2024'!G329</f>
        <v>0</v>
      </c>
      <c r="H329" s="7">
        <f t="shared" si="12"/>
        <v>559756.64999999991</v>
      </c>
    </row>
    <row r="330" spans="1:8" x14ac:dyDescent="0.25">
      <c r="A330" s="6" t="s">
        <v>653</v>
      </c>
      <c r="B330" s="6" t="s">
        <v>654</v>
      </c>
      <c r="C330" s="7">
        <f>+'JULIO 2024'!C330+'AGOSTO 2024'!C330+'SEPTIEMBRE 2024'!C330</f>
        <v>24374862.899999999</v>
      </c>
      <c r="D330" s="7">
        <f>+'JULIO 2024'!D330+'AGOSTO 2024'!D330+'SEPTIEMBRE 2024'!D330</f>
        <v>0</v>
      </c>
      <c r="E330" s="7">
        <f t="shared" si="11"/>
        <v>24374862.899999999</v>
      </c>
      <c r="F330" s="7">
        <f>+'JULIO 2024'!F330+'AGOSTO 2024'!F330+'SEPTIEMBRE 2024'!F330</f>
        <v>11224005.899999999</v>
      </c>
      <c r="G330" s="7">
        <f>+'JULIO 2024'!G330+'AGOSTO 2024'!G330+'SEPTIEMBRE 2024'!G330</f>
        <v>0</v>
      </c>
      <c r="H330" s="7">
        <f t="shared" si="12"/>
        <v>11224005.899999999</v>
      </c>
    </row>
    <row r="331" spans="1:8" x14ac:dyDescent="0.25">
      <c r="A331" s="6" t="s">
        <v>655</v>
      </c>
      <c r="B331" s="6" t="s">
        <v>656</v>
      </c>
      <c r="C331" s="7">
        <f>+'JULIO 2024'!C331+'AGOSTO 2024'!C331+'SEPTIEMBRE 2024'!C331</f>
        <v>16156032.899999999</v>
      </c>
      <c r="D331" s="7">
        <f>+'JULIO 2024'!D331+'AGOSTO 2024'!D331+'SEPTIEMBRE 2024'!D331</f>
        <v>0</v>
      </c>
      <c r="E331" s="7">
        <f t="shared" si="11"/>
        <v>16156032.899999999</v>
      </c>
      <c r="F331" s="7">
        <f>+'JULIO 2024'!F331+'AGOSTO 2024'!F331+'SEPTIEMBRE 2024'!F331</f>
        <v>2777827.38</v>
      </c>
      <c r="G331" s="7">
        <f>+'JULIO 2024'!G331+'AGOSTO 2024'!G331+'SEPTIEMBRE 2024'!G331</f>
        <v>0</v>
      </c>
      <c r="H331" s="7">
        <f t="shared" si="12"/>
        <v>2777827.38</v>
      </c>
    </row>
    <row r="332" spans="1:8" x14ac:dyDescent="0.25">
      <c r="A332" s="6" t="s">
        <v>657</v>
      </c>
      <c r="B332" s="6" t="s">
        <v>658</v>
      </c>
      <c r="C332" s="7">
        <f>+'JULIO 2024'!C332+'AGOSTO 2024'!C332+'SEPTIEMBRE 2024'!C332</f>
        <v>6383264.6999999993</v>
      </c>
      <c r="D332" s="7">
        <f>+'JULIO 2024'!D332+'AGOSTO 2024'!D332+'SEPTIEMBRE 2024'!D332</f>
        <v>0</v>
      </c>
      <c r="E332" s="7">
        <f t="shared" si="11"/>
        <v>6383264.6999999993</v>
      </c>
      <c r="F332" s="7">
        <f>+'JULIO 2024'!F332+'AGOSTO 2024'!F332+'SEPTIEMBRE 2024'!F332</f>
        <v>1176327.24</v>
      </c>
      <c r="G332" s="7">
        <f>+'JULIO 2024'!G332+'AGOSTO 2024'!G332+'SEPTIEMBRE 2024'!G332</f>
        <v>0</v>
      </c>
      <c r="H332" s="7">
        <f t="shared" si="12"/>
        <v>1176327.24</v>
      </c>
    </row>
    <row r="333" spans="1:8" x14ac:dyDescent="0.25">
      <c r="A333" s="6" t="s">
        <v>659</v>
      </c>
      <c r="B333" s="6" t="s">
        <v>660</v>
      </c>
      <c r="C333" s="7">
        <f>+'JULIO 2024'!C333+'AGOSTO 2024'!C333+'SEPTIEMBRE 2024'!C333</f>
        <v>7685090.1000000006</v>
      </c>
      <c r="D333" s="7">
        <f>+'JULIO 2024'!D333+'AGOSTO 2024'!D333+'SEPTIEMBRE 2024'!D333</f>
        <v>1606780.58</v>
      </c>
      <c r="E333" s="7">
        <f t="shared" si="11"/>
        <v>6078309.5200000005</v>
      </c>
      <c r="F333" s="7">
        <f>+'JULIO 2024'!F333+'AGOSTO 2024'!F333+'SEPTIEMBRE 2024'!F333</f>
        <v>3604190.2800000003</v>
      </c>
      <c r="G333" s="7">
        <f>+'JULIO 2024'!G333+'AGOSTO 2024'!G333+'SEPTIEMBRE 2024'!G333</f>
        <v>0</v>
      </c>
      <c r="H333" s="7">
        <f t="shared" si="12"/>
        <v>3604190.2800000003</v>
      </c>
    </row>
    <row r="334" spans="1:8" x14ac:dyDescent="0.25">
      <c r="A334" s="6" t="s">
        <v>661</v>
      </c>
      <c r="B334" s="6" t="s">
        <v>662</v>
      </c>
      <c r="C334" s="7">
        <f>+'JULIO 2024'!C334+'AGOSTO 2024'!C334+'SEPTIEMBRE 2024'!C334</f>
        <v>1925757.5999999999</v>
      </c>
      <c r="D334" s="7">
        <f>+'JULIO 2024'!D334+'AGOSTO 2024'!D334+'SEPTIEMBRE 2024'!D334</f>
        <v>0</v>
      </c>
      <c r="E334" s="7">
        <f t="shared" si="11"/>
        <v>1925757.5999999999</v>
      </c>
      <c r="F334" s="7">
        <f>+'JULIO 2024'!F334+'AGOSTO 2024'!F334+'SEPTIEMBRE 2024'!F334</f>
        <v>335528.01</v>
      </c>
      <c r="G334" s="7">
        <f>+'JULIO 2024'!G334+'AGOSTO 2024'!G334+'SEPTIEMBRE 2024'!G334</f>
        <v>0</v>
      </c>
      <c r="H334" s="7">
        <f t="shared" si="12"/>
        <v>335528.01</v>
      </c>
    </row>
    <row r="335" spans="1:8" x14ac:dyDescent="0.25">
      <c r="A335" s="6" t="s">
        <v>663</v>
      </c>
      <c r="B335" s="6" t="s">
        <v>664</v>
      </c>
      <c r="C335" s="7">
        <f>+'JULIO 2024'!C335+'AGOSTO 2024'!C335+'SEPTIEMBRE 2024'!C335</f>
        <v>1728416.7000000002</v>
      </c>
      <c r="D335" s="7">
        <f>+'JULIO 2024'!D335+'AGOSTO 2024'!D335+'SEPTIEMBRE 2024'!D335</f>
        <v>0</v>
      </c>
      <c r="E335" s="7">
        <f t="shared" si="11"/>
        <v>1728416.7000000002</v>
      </c>
      <c r="F335" s="7">
        <f>+'JULIO 2024'!F335+'AGOSTO 2024'!F335+'SEPTIEMBRE 2024'!F335</f>
        <v>268468.98</v>
      </c>
      <c r="G335" s="7">
        <f>+'JULIO 2024'!G335+'AGOSTO 2024'!G335+'SEPTIEMBRE 2024'!G335</f>
        <v>0</v>
      </c>
      <c r="H335" s="7">
        <f t="shared" si="12"/>
        <v>268468.98</v>
      </c>
    </row>
    <row r="336" spans="1:8" x14ac:dyDescent="0.25">
      <c r="A336" s="6" t="s">
        <v>665</v>
      </c>
      <c r="B336" s="6" t="s">
        <v>666</v>
      </c>
      <c r="C336" s="7">
        <f>+'JULIO 2024'!C336+'AGOSTO 2024'!C336+'SEPTIEMBRE 2024'!C336</f>
        <v>4842996.3000000007</v>
      </c>
      <c r="D336" s="7">
        <f>+'JULIO 2024'!D336+'AGOSTO 2024'!D336+'SEPTIEMBRE 2024'!D336</f>
        <v>0</v>
      </c>
      <c r="E336" s="7">
        <f t="shared" si="11"/>
        <v>4842996.3000000007</v>
      </c>
      <c r="F336" s="7">
        <f>+'JULIO 2024'!F336+'AGOSTO 2024'!F336+'SEPTIEMBRE 2024'!F336</f>
        <v>1000297.26</v>
      </c>
      <c r="G336" s="7">
        <f>+'JULIO 2024'!G336+'AGOSTO 2024'!G336+'SEPTIEMBRE 2024'!G336</f>
        <v>0</v>
      </c>
      <c r="H336" s="7">
        <f t="shared" si="12"/>
        <v>1000297.26</v>
      </c>
    </row>
    <row r="337" spans="1:8" x14ac:dyDescent="0.25">
      <c r="A337" s="6" t="s">
        <v>667</v>
      </c>
      <c r="B337" s="6" t="s">
        <v>668</v>
      </c>
      <c r="C337" s="7">
        <f>+'JULIO 2024'!C337+'AGOSTO 2024'!C337+'SEPTIEMBRE 2024'!C337</f>
        <v>1399806.9</v>
      </c>
      <c r="D337" s="7">
        <f>+'JULIO 2024'!D337+'AGOSTO 2024'!D337+'SEPTIEMBRE 2024'!D337</f>
        <v>0</v>
      </c>
      <c r="E337" s="7">
        <f t="shared" si="11"/>
        <v>1399806.9</v>
      </c>
      <c r="F337" s="7">
        <f>+'JULIO 2024'!F337+'AGOSTO 2024'!F337+'SEPTIEMBRE 2024'!F337</f>
        <v>228652.68</v>
      </c>
      <c r="G337" s="7">
        <f>+'JULIO 2024'!G337+'AGOSTO 2024'!G337+'SEPTIEMBRE 2024'!G337</f>
        <v>0</v>
      </c>
      <c r="H337" s="7">
        <f t="shared" si="12"/>
        <v>228652.68</v>
      </c>
    </row>
    <row r="338" spans="1:8" x14ac:dyDescent="0.25">
      <c r="A338" s="6" t="s">
        <v>669</v>
      </c>
      <c r="B338" s="6" t="s">
        <v>670</v>
      </c>
      <c r="C338" s="7">
        <f>+'JULIO 2024'!C338+'AGOSTO 2024'!C338+'SEPTIEMBRE 2024'!C338</f>
        <v>651763.80000000005</v>
      </c>
      <c r="D338" s="7">
        <f>+'JULIO 2024'!D338+'AGOSTO 2024'!D338+'SEPTIEMBRE 2024'!D338</f>
        <v>0</v>
      </c>
      <c r="E338" s="7">
        <f t="shared" si="11"/>
        <v>651763.80000000005</v>
      </c>
      <c r="F338" s="7">
        <f>+'JULIO 2024'!F338+'AGOSTO 2024'!F338+'SEPTIEMBRE 2024'!F338</f>
        <v>86850.75</v>
      </c>
      <c r="G338" s="7">
        <f>+'JULIO 2024'!G338+'AGOSTO 2024'!G338+'SEPTIEMBRE 2024'!G338</f>
        <v>0</v>
      </c>
      <c r="H338" s="7">
        <f t="shared" si="12"/>
        <v>86850.75</v>
      </c>
    </row>
    <row r="339" spans="1:8" x14ac:dyDescent="0.25">
      <c r="A339" s="6" t="s">
        <v>671</v>
      </c>
      <c r="B339" s="6" t="s">
        <v>672</v>
      </c>
      <c r="C339" s="7">
        <f>+'JULIO 2024'!C339+'AGOSTO 2024'!C339+'SEPTIEMBRE 2024'!C339</f>
        <v>1281754.5</v>
      </c>
      <c r="D339" s="7">
        <f>+'JULIO 2024'!D339+'AGOSTO 2024'!D339+'SEPTIEMBRE 2024'!D339</f>
        <v>0</v>
      </c>
      <c r="E339" s="7">
        <f t="shared" si="11"/>
        <v>1281754.5</v>
      </c>
      <c r="F339" s="7">
        <f>+'JULIO 2024'!F339+'AGOSTO 2024'!F339+'SEPTIEMBRE 2024'!F339</f>
        <v>766987.71</v>
      </c>
      <c r="G339" s="7">
        <f>+'JULIO 2024'!G339+'AGOSTO 2024'!G339+'SEPTIEMBRE 2024'!G339</f>
        <v>0</v>
      </c>
      <c r="H339" s="7">
        <f t="shared" si="12"/>
        <v>766987.71</v>
      </c>
    </row>
    <row r="340" spans="1:8" x14ac:dyDescent="0.25">
      <c r="A340" s="6" t="s">
        <v>673</v>
      </c>
      <c r="B340" s="6" t="s">
        <v>674</v>
      </c>
      <c r="C340" s="7">
        <f>+'JULIO 2024'!C340+'AGOSTO 2024'!C340+'SEPTIEMBRE 2024'!C340</f>
        <v>23449944</v>
      </c>
      <c r="D340" s="7">
        <f>+'JULIO 2024'!D340+'AGOSTO 2024'!D340+'SEPTIEMBRE 2024'!D340</f>
        <v>0</v>
      </c>
      <c r="E340" s="7">
        <f t="shared" si="11"/>
        <v>23449944</v>
      </c>
      <c r="F340" s="7">
        <f>+'JULIO 2024'!F340+'AGOSTO 2024'!F340+'SEPTIEMBRE 2024'!F340</f>
        <v>11768162.040000001</v>
      </c>
      <c r="G340" s="7">
        <f>+'JULIO 2024'!G340+'AGOSTO 2024'!G340+'SEPTIEMBRE 2024'!G340</f>
        <v>0</v>
      </c>
      <c r="H340" s="7">
        <f t="shared" si="12"/>
        <v>11768162.040000001</v>
      </c>
    </row>
    <row r="341" spans="1:8" x14ac:dyDescent="0.25">
      <c r="A341" s="6" t="s">
        <v>675</v>
      </c>
      <c r="B341" s="6" t="s">
        <v>676</v>
      </c>
      <c r="C341" s="7">
        <f>+'JULIO 2024'!C341+'AGOSTO 2024'!C341+'SEPTIEMBRE 2024'!C341</f>
        <v>1037271.8999999999</v>
      </c>
      <c r="D341" s="7">
        <f>+'JULIO 2024'!D341+'AGOSTO 2024'!D341+'SEPTIEMBRE 2024'!D341</f>
        <v>0</v>
      </c>
      <c r="E341" s="7">
        <f t="shared" si="11"/>
        <v>1037271.8999999999</v>
      </c>
      <c r="F341" s="7">
        <f>+'JULIO 2024'!F341+'AGOSTO 2024'!F341+'SEPTIEMBRE 2024'!F341</f>
        <v>201875.64</v>
      </c>
      <c r="G341" s="7">
        <f>+'JULIO 2024'!G341+'AGOSTO 2024'!G341+'SEPTIEMBRE 2024'!G341</f>
        <v>0</v>
      </c>
      <c r="H341" s="7">
        <f t="shared" si="12"/>
        <v>201875.64</v>
      </c>
    </row>
    <row r="342" spans="1:8" x14ac:dyDescent="0.25">
      <c r="A342" s="6" t="s">
        <v>677</v>
      </c>
      <c r="B342" s="6" t="s">
        <v>678</v>
      </c>
      <c r="C342" s="7">
        <f>+'JULIO 2024'!C342+'AGOSTO 2024'!C342+'SEPTIEMBRE 2024'!C342</f>
        <v>2531217.9000000004</v>
      </c>
      <c r="D342" s="7">
        <f>+'JULIO 2024'!D342+'AGOSTO 2024'!D342+'SEPTIEMBRE 2024'!D342</f>
        <v>0</v>
      </c>
      <c r="E342" s="7">
        <f t="shared" si="11"/>
        <v>2531217.9000000004</v>
      </c>
      <c r="F342" s="7">
        <f>+'JULIO 2024'!F342+'AGOSTO 2024'!F342+'SEPTIEMBRE 2024'!F342</f>
        <v>395136.05999999994</v>
      </c>
      <c r="G342" s="7">
        <f>+'JULIO 2024'!G342+'AGOSTO 2024'!G342+'SEPTIEMBRE 2024'!G342</f>
        <v>0</v>
      </c>
      <c r="H342" s="7">
        <f t="shared" si="12"/>
        <v>395136.05999999994</v>
      </c>
    </row>
    <row r="343" spans="1:8" x14ac:dyDescent="0.25">
      <c r="A343" s="6" t="s">
        <v>679</v>
      </c>
      <c r="B343" s="6" t="s">
        <v>680</v>
      </c>
      <c r="C343" s="7">
        <f>+'JULIO 2024'!C343+'AGOSTO 2024'!C343+'SEPTIEMBRE 2024'!C343</f>
        <v>7953456</v>
      </c>
      <c r="D343" s="7">
        <f>+'JULIO 2024'!D343+'AGOSTO 2024'!D343+'SEPTIEMBRE 2024'!D343</f>
        <v>0</v>
      </c>
      <c r="E343" s="7">
        <f t="shared" si="11"/>
        <v>7953456</v>
      </c>
      <c r="F343" s="7">
        <f>+'JULIO 2024'!F343+'AGOSTO 2024'!F343+'SEPTIEMBRE 2024'!F343</f>
        <v>1307651.19</v>
      </c>
      <c r="G343" s="7">
        <f>+'JULIO 2024'!G343+'AGOSTO 2024'!G343+'SEPTIEMBRE 2024'!G343</f>
        <v>0</v>
      </c>
      <c r="H343" s="7">
        <f t="shared" si="12"/>
        <v>1307651.19</v>
      </c>
    </row>
    <row r="344" spans="1:8" x14ac:dyDescent="0.25">
      <c r="A344" s="6" t="s">
        <v>681</v>
      </c>
      <c r="B344" s="6" t="s">
        <v>682</v>
      </c>
      <c r="C344" s="7">
        <f>+'JULIO 2024'!C344+'AGOSTO 2024'!C344+'SEPTIEMBRE 2024'!C344</f>
        <v>2896274.0999999996</v>
      </c>
      <c r="D344" s="7">
        <f>+'JULIO 2024'!D344+'AGOSTO 2024'!D344+'SEPTIEMBRE 2024'!D344</f>
        <v>0</v>
      </c>
      <c r="E344" s="7">
        <f t="shared" si="11"/>
        <v>2896274.0999999996</v>
      </c>
      <c r="F344" s="7">
        <f>+'JULIO 2024'!F344+'AGOSTO 2024'!F344+'SEPTIEMBRE 2024'!F344</f>
        <v>2412495.33</v>
      </c>
      <c r="G344" s="7">
        <f>+'JULIO 2024'!G344+'AGOSTO 2024'!G344+'SEPTIEMBRE 2024'!G344</f>
        <v>14625</v>
      </c>
      <c r="H344" s="7">
        <f t="shared" si="12"/>
        <v>2397870.33</v>
      </c>
    </row>
    <row r="345" spans="1:8" x14ac:dyDescent="0.25">
      <c r="A345" s="6" t="s">
        <v>683</v>
      </c>
      <c r="B345" s="6" t="s">
        <v>684</v>
      </c>
      <c r="C345" s="7">
        <f>+'JULIO 2024'!C345+'AGOSTO 2024'!C345+'SEPTIEMBRE 2024'!C345</f>
        <v>2018569.5</v>
      </c>
      <c r="D345" s="7">
        <f>+'JULIO 2024'!D345+'AGOSTO 2024'!D345+'SEPTIEMBRE 2024'!D345</f>
        <v>0</v>
      </c>
      <c r="E345" s="7">
        <f t="shared" si="11"/>
        <v>2018569.5</v>
      </c>
      <c r="F345" s="7">
        <f>+'JULIO 2024'!F345+'AGOSTO 2024'!F345+'SEPTIEMBRE 2024'!F345</f>
        <v>1013569.3800000001</v>
      </c>
      <c r="G345" s="7">
        <f>+'JULIO 2024'!G345+'AGOSTO 2024'!G345+'SEPTIEMBRE 2024'!G345</f>
        <v>0</v>
      </c>
      <c r="H345" s="7">
        <f t="shared" si="12"/>
        <v>1013569.3800000001</v>
      </c>
    </row>
    <row r="346" spans="1:8" x14ac:dyDescent="0.25">
      <c r="A346" s="6" t="s">
        <v>685</v>
      </c>
      <c r="B346" s="6" t="s">
        <v>686</v>
      </c>
      <c r="C346" s="7">
        <f>+'JULIO 2024'!C346+'AGOSTO 2024'!C346+'SEPTIEMBRE 2024'!C346</f>
        <v>1723132.2000000002</v>
      </c>
      <c r="D346" s="7">
        <f>+'JULIO 2024'!D346+'AGOSTO 2024'!D346+'SEPTIEMBRE 2024'!D346</f>
        <v>0</v>
      </c>
      <c r="E346" s="7">
        <f t="shared" si="11"/>
        <v>1723132.2000000002</v>
      </c>
      <c r="F346" s="7">
        <f>+'JULIO 2024'!F346+'AGOSTO 2024'!F346+'SEPTIEMBRE 2024'!F346</f>
        <v>406778.25</v>
      </c>
      <c r="G346" s="7">
        <f>+'JULIO 2024'!G346+'AGOSTO 2024'!G346+'SEPTIEMBRE 2024'!G346</f>
        <v>0</v>
      </c>
      <c r="H346" s="7">
        <f t="shared" si="12"/>
        <v>406778.25</v>
      </c>
    </row>
    <row r="347" spans="1:8" x14ac:dyDescent="0.25">
      <c r="A347" s="6" t="s">
        <v>687</v>
      </c>
      <c r="B347" s="6" t="s">
        <v>688</v>
      </c>
      <c r="C347" s="7">
        <f>+'JULIO 2024'!C347+'AGOSTO 2024'!C347+'SEPTIEMBRE 2024'!C347</f>
        <v>570933.60000000009</v>
      </c>
      <c r="D347" s="7">
        <f>+'JULIO 2024'!D347+'AGOSTO 2024'!D347+'SEPTIEMBRE 2024'!D347</f>
        <v>0</v>
      </c>
      <c r="E347" s="7">
        <f t="shared" si="11"/>
        <v>570933.60000000009</v>
      </c>
      <c r="F347" s="7">
        <f>+'JULIO 2024'!F347+'AGOSTO 2024'!F347+'SEPTIEMBRE 2024'!F347</f>
        <v>56115.360000000001</v>
      </c>
      <c r="G347" s="7">
        <f>+'JULIO 2024'!G347+'AGOSTO 2024'!G347+'SEPTIEMBRE 2024'!G347</f>
        <v>0</v>
      </c>
      <c r="H347" s="7">
        <f t="shared" si="12"/>
        <v>56115.360000000001</v>
      </c>
    </row>
    <row r="348" spans="1:8" x14ac:dyDescent="0.25">
      <c r="A348" s="6" t="s">
        <v>689</v>
      </c>
      <c r="B348" s="6" t="s">
        <v>690</v>
      </c>
      <c r="C348" s="7">
        <f>+'JULIO 2024'!C348+'AGOSTO 2024'!C348+'SEPTIEMBRE 2024'!C348</f>
        <v>1249450.2000000002</v>
      </c>
      <c r="D348" s="7">
        <f>+'JULIO 2024'!D348+'AGOSTO 2024'!D348+'SEPTIEMBRE 2024'!D348</f>
        <v>0</v>
      </c>
      <c r="E348" s="7">
        <f t="shared" si="11"/>
        <v>1249450.2000000002</v>
      </c>
      <c r="F348" s="7">
        <f>+'JULIO 2024'!F348+'AGOSTO 2024'!F348+'SEPTIEMBRE 2024'!F348</f>
        <v>955824.09000000008</v>
      </c>
      <c r="G348" s="7">
        <f>+'JULIO 2024'!G348+'AGOSTO 2024'!G348+'SEPTIEMBRE 2024'!G348</f>
        <v>0</v>
      </c>
      <c r="H348" s="7">
        <f t="shared" si="12"/>
        <v>955824.09000000008</v>
      </c>
    </row>
    <row r="349" spans="1:8" x14ac:dyDescent="0.25">
      <c r="A349" s="6" t="s">
        <v>691</v>
      </c>
      <c r="B349" s="6" t="s">
        <v>692</v>
      </c>
      <c r="C349" s="7">
        <f>+'JULIO 2024'!C349+'AGOSTO 2024'!C349+'SEPTIEMBRE 2024'!C349</f>
        <v>1417449.2999999998</v>
      </c>
      <c r="D349" s="7">
        <f>+'JULIO 2024'!D349+'AGOSTO 2024'!D349+'SEPTIEMBRE 2024'!D349</f>
        <v>0</v>
      </c>
      <c r="E349" s="7">
        <f t="shared" si="11"/>
        <v>1417449.2999999998</v>
      </c>
      <c r="F349" s="7">
        <f>+'JULIO 2024'!F349+'AGOSTO 2024'!F349+'SEPTIEMBRE 2024'!F349</f>
        <v>465454.89</v>
      </c>
      <c r="G349" s="7">
        <f>+'JULIO 2024'!G349+'AGOSTO 2024'!G349+'SEPTIEMBRE 2024'!G349</f>
        <v>0</v>
      </c>
      <c r="H349" s="7">
        <f t="shared" si="12"/>
        <v>465454.89</v>
      </c>
    </row>
    <row r="350" spans="1:8" x14ac:dyDescent="0.25">
      <c r="A350" s="6" t="s">
        <v>693</v>
      </c>
      <c r="B350" s="6" t="s">
        <v>694</v>
      </c>
      <c r="C350" s="7">
        <f>+'JULIO 2024'!C350+'AGOSTO 2024'!C350+'SEPTIEMBRE 2024'!C350</f>
        <v>2660131.5</v>
      </c>
      <c r="D350" s="7">
        <f>+'JULIO 2024'!D350+'AGOSTO 2024'!D350+'SEPTIEMBRE 2024'!D350</f>
        <v>0</v>
      </c>
      <c r="E350" s="7">
        <f t="shared" si="11"/>
        <v>2660131.5</v>
      </c>
      <c r="F350" s="7">
        <f>+'JULIO 2024'!F350+'AGOSTO 2024'!F350+'SEPTIEMBRE 2024'!F350</f>
        <v>654058.44000000006</v>
      </c>
      <c r="G350" s="7">
        <f>+'JULIO 2024'!G350+'AGOSTO 2024'!G350+'SEPTIEMBRE 2024'!G350</f>
        <v>0</v>
      </c>
      <c r="H350" s="7">
        <f t="shared" si="12"/>
        <v>654058.44000000006</v>
      </c>
    </row>
    <row r="351" spans="1:8" x14ac:dyDescent="0.25">
      <c r="A351" s="6" t="s">
        <v>695</v>
      </c>
      <c r="B351" s="6" t="s">
        <v>696</v>
      </c>
      <c r="C351" s="7">
        <f>+'JULIO 2024'!C351+'AGOSTO 2024'!C351+'SEPTIEMBRE 2024'!C351</f>
        <v>2622542.0999999996</v>
      </c>
      <c r="D351" s="7">
        <f>+'JULIO 2024'!D351+'AGOSTO 2024'!D351+'SEPTIEMBRE 2024'!D351</f>
        <v>0</v>
      </c>
      <c r="E351" s="7">
        <f t="shared" si="11"/>
        <v>2622542.0999999996</v>
      </c>
      <c r="F351" s="7">
        <f>+'JULIO 2024'!F351+'AGOSTO 2024'!F351+'SEPTIEMBRE 2024'!F351</f>
        <v>975150.11999999988</v>
      </c>
      <c r="G351" s="7">
        <f>+'JULIO 2024'!G351+'AGOSTO 2024'!G351+'SEPTIEMBRE 2024'!G351</f>
        <v>0</v>
      </c>
      <c r="H351" s="7">
        <f t="shared" si="12"/>
        <v>975150.11999999988</v>
      </c>
    </row>
    <row r="352" spans="1:8" x14ac:dyDescent="0.25">
      <c r="A352" s="6" t="s">
        <v>697</v>
      </c>
      <c r="B352" s="6" t="s">
        <v>698</v>
      </c>
      <c r="C352" s="7">
        <f>+'JULIO 2024'!C352+'AGOSTO 2024'!C352+'SEPTIEMBRE 2024'!C352</f>
        <v>1460244</v>
      </c>
      <c r="D352" s="7">
        <f>+'JULIO 2024'!D352+'AGOSTO 2024'!D352+'SEPTIEMBRE 2024'!D352</f>
        <v>0</v>
      </c>
      <c r="E352" s="7">
        <f t="shared" si="11"/>
        <v>1460244</v>
      </c>
      <c r="F352" s="7">
        <f>+'JULIO 2024'!F352+'AGOSTO 2024'!F352+'SEPTIEMBRE 2024'!F352</f>
        <v>359045.25</v>
      </c>
      <c r="G352" s="7">
        <f>+'JULIO 2024'!G352+'AGOSTO 2024'!G352+'SEPTIEMBRE 2024'!G352</f>
        <v>0</v>
      </c>
      <c r="H352" s="7">
        <f t="shared" si="12"/>
        <v>359045.25</v>
      </c>
    </row>
    <row r="353" spans="1:8" x14ac:dyDescent="0.25">
      <c r="A353" s="6" t="s">
        <v>699</v>
      </c>
      <c r="B353" s="6" t="s">
        <v>700</v>
      </c>
      <c r="C353" s="7">
        <f>+'JULIO 2024'!C353+'AGOSTO 2024'!C353+'SEPTIEMBRE 2024'!C353</f>
        <v>4530528.5999999996</v>
      </c>
      <c r="D353" s="7">
        <f>+'JULIO 2024'!D353+'AGOSTO 2024'!D353+'SEPTIEMBRE 2024'!D353</f>
        <v>0</v>
      </c>
      <c r="E353" s="7">
        <f t="shared" si="11"/>
        <v>4530528.5999999996</v>
      </c>
      <c r="F353" s="7">
        <f>+'JULIO 2024'!F353+'AGOSTO 2024'!F353+'SEPTIEMBRE 2024'!F353</f>
        <v>978409.95000000007</v>
      </c>
      <c r="G353" s="7">
        <f>+'JULIO 2024'!G353+'AGOSTO 2024'!G353+'SEPTIEMBRE 2024'!G353</f>
        <v>0</v>
      </c>
      <c r="H353" s="7">
        <f t="shared" si="12"/>
        <v>978409.95000000007</v>
      </c>
    </row>
    <row r="354" spans="1:8" x14ac:dyDescent="0.25">
      <c r="A354" s="6" t="s">
        <v>701</v>
      </c>
      <c r="B354" s="6" t="s">
        <v>702</v>
      </c>
      <c r="C354" s="7">
        <f>+'JULIO 2024'!C354+'AGOSTO 2024'!C354+'SEPTIEMBRE 2024'!C354</f>
        <v>6716541.8999999994</v>
      </c>
      <c r="D354" s="7">
        <f>+'JULIO 2024'!D354+'AGOSTO 2024'!D354+'SEPTIEMBRE 2024'!D354</f>
        <v>0</v>
      </c>
      <c r="E354" s="7">
        <f t="shared" si="11"/>
        <v>6716541.8999999994</v>
      </c>
      <c r="F354" s="7">
        <f>+'JULIO 2024'!F354+'AGOSTO 2024'!F354+'SEPTIEMBRE 2024'!F354</f>
        <v>1907456.97</v>
      </c>
      <c r="G354" s="7">
        <f>+'JULIO 2024'!G354+'AGOSTO 2024'!G354+'SEPTIEMBRE 2024'!G354</f>
        <v>0</v>
      </c>
      <c r="H354" s="7">
        <f t="shared" si="12"/>
        <v>1907456.97</v>
      </c>
    </row>
    <row r="355" spans="1:8" x14ac:dyDescent="0.25">
      <c r="A355" s="6" t="s">
        <v>703</v>
      </c>
      <c r="B355" s="6" t="s">
        <v>704</v>
      </c>
      <c r="C355" s="7">
        <f>+'JULIO 2024'!C355+'AGOSTO 2024'!C355+'SEPTIEMBRE 2024'!C355</f>
        <v>1621365.5999999999</v>
      </c>
      <c r="D355" s="7">
        <f>+'JULIO 2024'!D355+'AGOSTO 2024'!D355+'SEPTIEMBRE 2024'!D355</f>
        <v>0</v>
      </c>
      <c r="E355" s="7">
        <f t="shared" si="11"/>
        <v>1621365.5999999999</v>
      </c>
      <c r="F355" s="7">
        <f>+'JULIO 2024'!F355+'AGOSTO 2024'!F355+'SEPTIEMBRE 2024'!F355</f>
        <v>509695.23</v>
      </c>
      <c r="G355" s="7">
        <f>+'JULIO 2024'!G355+'AGOSTO 2024'!G355+'SEPTIEMBRE 2024'!G355</f>
        <v>0</v>
      </c>
      <c r="H355" s="7">
        <f t="shared" si="12"/>
        <v>509695.23</v>
      </c>
    </row>
    <row r="356" spans="1:8" x14ac:dyDescent="0.25">
      <c r="A356" s="6" t="s">
        <v>705</v>
      </c>
      <c r="B356" s="6" t="s">
        <v>706</v>
      </c>
      <c r="C356" s="7">
        <f>+'JULIO 2024'!C356+'AGOSTO 2024'!C356+'SEPTIEMBRE 2024'!C356</f>
        <v>1889805</v>
      </c>
      <c r="D356" s="7">
        <f>+'JULIO 2024'!D356+'AGOSTO 2024'!D356+'SEPTIEMBRE 2024'!D356</f>
        <v>0</v>
      </c>
      <c r="E356" s="7">
        <f t="shared" si="11"/>
        <v>1889805</v>
      </c>
      <c r="F356" s="7">
        <f>+'JULIO 2024'!F356+'AGOSTO 2024'!F356+'SEPTIEMBRE 2024'!F356</f>
        <v>3929938.83</v>
      </c>
      <c r="G356" s="7">
        <f>+'JULIO 2024'!G356+'AGOSTO 2024'!G356+'SEPTIEMBRE 2024'!G356</f>
        <v>0</v>
      </c>
      <c r="H356" s="7">
        <f t="shared" si="12"/>
        <v>3929938.83</v>
      </c>
    </row>
    <row r="357" spans="1:8" x14ac:dyDescent="0.25">
      <c r="A357" s="6" t="s">
        <v>707</v>
      </c>
      <c r="B357" s="6" t="s">
        <v>708</v>
      </c>
      <c r="C357" s="7">
        <f>+'JULIO 2024'!C357+'AGOSTO 2024'!C357+'SEPTIEMBRE 2024'!C357</f>
        <v>2508840.2999999998</v>
      </c>
      <c r="D357" s="7">
        <f>+'JULIO 2024'!D357+'AGOSTO 2024'!D357+'SEPTIEMBRE 2024'!D357</f>
        <v>0</v>
      </c>
      <c r="E357" s="7">
        <f t="shared" si="11"/>
        <v>2508840.2999999998</v>
      </c>
      <c r="F357" s="7">
        <f>+'JULIO 2024'!F357+'AGOSTO 2024'!F357+'SEPTIEMBRE 2024'!F357</f>
        <v>652428.54</v>
      </c>
      <c r="G357" s="7">
        <f>+'JULIO 2024'!G357+'AGOSTO 2024'!G357+'SEPTIEMBRE 2024'!G357</f>
        <v>0</v>
      </c>
      <c r="H357" s="7">
        <f t="shared" si="12"/>
        <v>652428.54</v>
      </c>
    </row>
    <row r="358" spans="1:8" x14ac:dyDescent="0.25">
      <c r="A358" s="6" t="s">
        <v>709</v>
      </c>
      <c r="B358" s="6" t="s">
        <v>710</v>
      </c>
      <c r="C358" s="7">
        <f>+'JULIO 2024'!C358+'AGOSTO 2024'!C358+'SEPTIEMBRE 2024'!C358</f>
        <v>7324967.3999999994</v>
      </c>
      <c r="D358" s="7">
        <f>+'JULIO 2024'!D358+'AGOSTO 2024'!D358+'SEPTIEMBRE 2024'!D358</f>
        <v>0</v>
      </c>
      <c r="E358" s="7">
        <f t="shared" si="11"/>
        <v>7324967.3999999994</v>
      </c>
      <c r="F358" s="7">
        <f>+'JULIO 2024'!F358+'AGOSTO 2024'!F358+'SEPTIEMBRE 2024'!F358</f>
        <v>1150248.72</v>
      </c>
      <c r="G358" s="7">
        <f>+'JULIO 2024'!G358+'AGOSTO 2024'!G358+'SEPTIEMBRE 2024'!G358</f>
        <v>0</v>
      </c>
      <c r="H358" s="7">
        <f t="shared" si="12"/>
        <v>1150248.72</v>
      </c>
    </row>
    <row r="359" spans="1:8" x14ac:dyDescent="0.25">
      <c r="A359" s="6" t="s">
        <v>711</v>
      </c>
      <c r="B359" s="6" t="s">
        <v>712</v>
      </c>
      <c r="C359" s="7">
        <f>+'JULIO 2024'!C359+'AGOSTO 2024'!C359+'SEPTIEMBRE 2024'!C359</f>
        <v>1968327.5999999999</v>
      </c>
      <c r="D359" s="7">
        <f>+'JULIO 2024'!D359+'AGOSTO 2024'!D359+'SEPTIEMBRE 2024'!D359</f>
        <v>0</v>
      </c>
      <c r="E359" s="7">
        <f t="shared" si="11"/>
        <v>1968327.5999999999</v>
      </c>
      <c r="F359" s="7">
        <f>+'JULIO 2024'!F359+'AGOSTO 2024'!F359+'SEPTIEMBRE 2024'!F359</f>
        <v>560222.34</v>
      </c>
      <c r="G359" s="7">
        <f>+'JULIO 2024'!G359+'AGOSTO 2024'!G359+'SEPTIEMBRE 2024'!G359</f>
        <v>0</v>
      </c>
      <c r="H359" s="7">
        <f t="shared" si="12"/>
        <v>560222.34</v>
      </c>
    </row>
    <row r="360" spans="1:8" x14ac:dyDescent="0.25">
      <c r="A360" s="6" t="s">
        <v>713</v>
      </c>
      <c r="B360" s="6" t="s">
        <v>714</v>
      </c>
      <c r="C360" s="7">
        <f>+'JULIO 2024'!C360+'AGOSTO 2024'!C360+'SEPTIEMBRE 2024'!C360</f>
        <v>1275744</v>
      </c>
      <c r="D360" s="7">
        <f>+'JULIO 2024'!D360+'AGOSTO 2024'!D360+'SEPTIEMBRE 2024'!D360</f>
        <v>0</v>
      </c>
      <c r="E360" s="7">
        <f t="shared" si="11"/>
        <v>1275744</v>
      </c>
      <c r="F360" s="7">
        <f>+'JULIO 2024'!F360+'AGOSTO 2024'!F360+'SEPTIEMBRE 2024'!F360</f>
        <v>111066.54000000001</v>
      </c>
      <c r="G360" s="7">
        <f>+'JULIO 2024'!G360+'AGOSTO 2024'!G360+'SEPTIEMBRE 2024'!G360</f>
        <v>0</v>
      </c>
      <c r="H360" s="7">
        <f t="shared" si="12"/>
        <v>111066.54000000001</v>
      </c>
    </row>
    <row r="361" spans="1:8" x14ac:dyDescent="0.25">
      <c r="A361" s="6" t="s">
        <v>715</v>
      </c>
      <c r="B361" s="6" t="s">
        <v>716</v>
      </c>
      <c r="C361" s="7">
        <f>+'JULIO 2024'!C361+'AGOSTO 2024'!C361+'SEPTIEMBRE 2024'!C361</f>
        <v>1323104.7000000002</v>
      </c>
      <c r="D361" s="7">
        <f>+'JULIO 2024'!D361+'AGOSTO 2024'!D361+'SEPTIEMBRE 2024'!D361</f>
        <v>0</v>
      </c>
      <c r="E361" s="7">
        <f t="shared" si="11"/>
        <v>1323104.7000000002</v>
      </c>
      <c r="F361" s="7">
        <f>+'JULIO 2024'!F361+'AGOSTO 2024'!F361+'SEPTIEMBRE 2024'!F361</f>
        <v>158566.68</v>
      </c>
      <c r="G361" s="7">
        <f>+'JULIO 2024'!G361+'AGOSTO 2024'!G361+'SEPTIEMBRE 2024'!G361</f>
        <v>0</v>
      </c>
      <c r="H361" s="7">
        <f t="shared" si="12"/>
        <v>158566.68</v>
      </c>
    </row>
    <row r="362" spans="1:8" x14ac:dyDescent="0.25">
      <c r="A362" s="6" t="s">
        <v>717</v>
      </c>
      <c r="B362" s="6" t="s">
        <v>718</v>
      </c>
      <c r="C362" s="7">
        <f>+'JULIO 2024'!C362+'AGOSTO 2024'!C362+'SEPTIEMBRE 2024'!C362</f>
        <v>1368164.4</v>
      </c>
      <c r="D362" s="7">
        <f>+'JULIO 2024'!D362+'AGOSTO 2024'!D362+'SEPTIEMBRE 2024'!D362</f>
        <v>0</v>
      </c>
      <c r="E362" s="7">
        <f t="shared" si="11"/>
        <v>1368164.4</v>
      </c>
      <c r="F362" s="7">
        <f>+'JULIO 2024'!F362+'AGOSTO 2024'!F362+'SEPTIEMBRE 2024'!F362</f>
        <v>507366.78</v>
      </c>
      <c r="G362" s="7">
        <f>+'JULIO 2024'!G362+'AGOSTO 2024'!G362+'SEPTIEMBRE 2024'!G362</f>
        <v>0</v>
      </c>
      <c r="H362" s="7">
        <f t="shared" si="12"/>
        <v>507366.78</v>
      </c>
    </row>
    <row r="363" spans="1:8" x14ac:dyDescent="0.25">
      <c r="A363" s="6" t="s">
        <v>719</v>
      </c>
      <c r="B363" s="6" t="s">
        <v>720</v>
      </c>
      <c r="C363" s="7">
        <f>+'JULIO 2024'!C363+'AGOSTO 2024'!C363+'SEPTIEMBRE 2024'!C363</f>
        <v>1188088.5</v>
      </c>
      <c r="D363" s="7">
        <f>+'JULIO 2024'!D363+'AGOSTO 2024'!D363+'SEPTIEMBRE 2024'!D363</f>
        <v>0</v>
      </c>
      <c r="E363" s="7">
        <f t="shared" si="11"/>
        <v>1188088.5</v>
      </c>
      <c r="F363" s="7">
        <f>+'JULIO 2024'!F363+'AGOSTO 2024'!F363+'SEPTIEMBRE 2024'!F363</f>
        <v>197451.59999999998</v>
      </c>
      <c r="G363" s="7">
        <f>+'JULIO 2024'!G363+'AGOSTO 2024'!G363+'SEPTIEMBRE 2024'!G363</f>
        <v>0</v>
      </c>
      <c r="H363" s="7">
        <f t="shared" si="12"/>
        <v>197451.59999999998</v>
      </c>
    </row>
    <row r="364" spans="1:8" x14ac:dyDescent="0.25">
      <c r="A364" s="6" t="s">
        <v>721</v>
      </c>
      <c r="B364" s="6" t="s">
        <v>722</v>
      </c>
      <c r="C364" s="7">
        <f>+'JULIO 2024'!C364+'AGOSTO 2024'!C364+'SEPTIEMBRE 2024'!C364</f>
        <v>1922915.0999999999</v>
      </c>
      <c r="D364" s="7">
        <f>+'JULIO 2024'!D364+'AGOSTO 2024'!D364+'SEPTIEMBRE 2024'!D364</f>
        <v>0</v>
      </c>
      <c r="E364" s="7">
        <f t="shared" si="11"/>
        <v>1922915.0999999999</v>
      </c>
      <c r="F364" s="7">
        <f>+'JULIO 2024'!F364+'AGOSTO 2024'!F364+'SEPTIEMBRE 2024'!F364</f>
        <v>455908.29</v>
      </c>
      <c r="G364" s="7">
        <f>+'JULIO 2024'!G364+'AGOSTO 2024'!G364+'SEPTIEMBRE 2024'!G364</f>
        <v>0</v>
      </c>
      <c r="H364" s="7">
        <f t="shared" si="12"/>
        <v>455908.29</v>
      </c>
    </row>
    <row r="365" spans="1:8" x14ac:dyDescent="0.25">
      <c r="A365" s="6" t="s">
        <v>723</v>
      </c>
      <c r="B365" s="6" t="s">
        <v>724</v>
      </c>
      <c r="C365" s="7">
        <f>+'JULIO 2024'!C365+'AGOSTO 2024'!C365+'SEPTIEMBRE 2024'!C365</f>
        <v>1099413</v>
      </c>
      <c r="D365" s="7">
        <f>+'JULIO 2024'!D365+'AGOSTO 2024'!D365+'SEPTIEMBRE 2024'!D365</f>
        <v>0</v>
      </c>
      <c r="E365" s="7">
        <f t="shared" si="11"/>
        <v>1099413</v>
      </c>
      <c r="F365" s="7">
        <f>+'JULIO 2024'!F365+'AGOSTO 2024'!F365+'SEPTIEMBRE 2024'!F365</f>
        <v>148321.56</v>
      </c>
      <c r="G365" s="7">
        <f>+'JULIO 2024'!G365+'AGOSTO 2024'!G365+'SEPTIEMBRE 2024'!G365</f>
        <v>0</v>
      </c>
      <c r="H365" s="7">
        <f t="shared" si="12"/>
        <v>148321.56</v>
      </c>
    </row>
    <row r="366" spans="1:8" x14ac:dyDescent="0.25">
      <c r="A366" s="6" t="s">
        <v>725</v>
      </c>
      <c r="B366" s="6" t="s">
        <v>726</v>
      </c>
      <c r="C366" s="7">
        <f>+'JULIO 2024'!C366+'AGOSTO 2024'!C366+'SEPTIEMBRE 2024'!C366</f>
        <v>3302523.3000000003</v>
      </c>
      <c r="D366" s="7">
        <f>+'JULIO 2024'!D366+'AGOSTO 2024'!D366+'SEPTIEMBRE 2024'!D366</f>
        <v>0</v>
      </c>
      <c r="E366" s="7">
        <f t="shared" si="11"/>
        <v>3302523.3000000003</v>
      </c>
      <c r="F366" s="7">
        <f>+'JULIO 2024'!F366+'AGOSTO 2024'!F366+'SEPTIEMBRE 2024'!F366</f>
        <v>926951.46</v>
      </c>
      <c r="G366" s="7">
        <f>+'JULIO 2024'!G366+'AGOSTO 2024'!G366+'SEPTIEMBRE 2024'!G366</f>
        <v>0</v>
      </c>
      <c r="H366" s="7">
        <f t="shared" si="12"/>
        <v>926951.46</v>
      </c>
    </row>
    <row r="367" spans="1:8" x14ac:dyDescent="0.25">
      <c r="A367" s="6" t="s">
        <v>727</v>
      </c>
      <c r="B367" s="6" t="s">
        <v>728</v>
      </c>
      <c r="C367" s="7">
        <f>+'JULIO 2024'!C367+'AGOSTO 2024'!C367+'SEPTIEMBRE 2024'!C367</f>
        <v>1358987.1</v>
      </c>
      <c r="D367" s="7">
        <f>+'JULIO 2024'!D367+'AGOSTO 2024'!D367+'SEPTIEMBRE 2024'!D367</f>
        <v>0</v>
      </c>
      <c r="E367" s="7">
        <f t="shared" si="11"/>
        <v>1358987.1</v>
      </c>
      <c r="F367" s="7">
        <f>+'JULIO 2024'!F367+'AGOSTO 2024'!F367+'SEPTIEMBRE 2024'!F367</f>
        <v>192096.18</v>
      </c>
      <c r="G367" s="7">
        <f>+'JULIO 2024'!G367+'AGOSTO 2024'!G367+'SEPTIEMBRE 2024'!G367</f>
        <v>0</v>
      </c>
      <c r="H367" s="7">
        <f t="shared" si="12"/>
        <v>192096.18</v>
      </c>
    </row>
    <row r="368" spans="1:8" x14ac:dyDescent="0.25">
      <c r="A368" s="6" t="s">
        <v>729</v>
      </c>
      <c r="B368" s="6" t="s">
        <v>730</v>
      </c>
      <c r="C368" s="7">
        <f>+'JULIO 2024'!C368+'AGOSTO 2024'!C368+'SEPTIEMBRE 2024'!C368</f>
        <v>1165651.7999999998</v>
      </c>
      <c r="D368" s="7">
        <f>+'JULIO 2024'!D368+'AGOSTO 2024'!D368+'SEPTIEMBRE 2024'!D368</f>
        <v>0</v>
      </c>
      <c r="E368" s="7">
        <f t="shared" si="11"/>
        <v>1165651.7999999998</v>
      </c>
      <c r="F368" s="7">
        <f>+'JULIO 2024'!F368+'AGOSTO 2024'!F368+'SEPTIEMBRE 2024'!F368</f>
        <v>348101.58</v>
      </c>
      <c r="G368" s="7">
        <f>+'JULIO 2024'!G368+'AGOSTO 2024'!G368+'SEPTIEMBRE 2024'!G368</f>
        <v>0</v>
      </c>
      <c r="H368" s="7">
        <f t="shared" si="12"/>
        <v>348101.58</v>
      </c>
    </row>
    <row r="369" spans="1:8" x14ac:dyDescent="0.25">
      <c r="A369" s="6" t="s">
        <v>731</v>
      </c>
      <c r="B369" s="6" t="s">
        <v>732</v>
      </c>
      <c r="C369" s="7">
        <f>+'JULIO 2024'!C369+'AGOSTO 2024'!C369+'SEPTIEMBRE 2024'!C369</f>
        <v>1642238.7000000002</v>
      </c>
      <c r="D369" s="7">
        <f>+'JULIO 2024'!D369+'AGOSTO 2024'!D369+'SEPTIEMBRE 2024'!D369</f>
        <v>0</v>
      </c>
      <c r="E369" s="7">
        <f t="shared" si="11"/>
        <v>1642238.7000000002</v>
      </c>
      <c r="F369" s="7">
        <f>+'JULIO 2024'!F369+'AGOSTO 2024'!F369+'SEPTIEMBRE 2024'!F369</f>
        <v>622857.36</v>
      </c>
      <c r="G369" s="7">
        <f>+'JULIO 2024'!G369+'AGOSTO 2024'!G369+'SEPTIEMBRE 2024'!G369</f>
        <v>0</v>
      </c>
      <c r="H369" s="7">
        <f t="shared" si="12"/>
        <v>622857.36</v>
      </c>
    </row>
    <row r="370" spans="1:8" x14ac:dyDescent="0.25">
      <c r="A370" s="6" t="s">
        <v>733</v>
      </c>
      <c r="B370" s="6" t="s">
        <v>734</v>
      </c>
      <c r="C370" s="7">
        <f>+'JULIO 2024'!C370+'AGOSTO 2024'!C370+'SEPTIEMBRE 2024'!C370</f>
        <v>9893516.1000000015</v>
      </c>
      <c r="D370" s="7">
        <f>+'JULIO 2024'!D370+'AGOSTO 2024'!D370+'SEPTIEMBRE 2024'!D370</f>
        <v>0</v>
      </c>
      <c r="E370" s="7">
        <f t="shared" si="11"/>
        <v>9893516.1000000015</v>
      </c>
      <c r="F370" s="7">
        <f>+'JULIO 2024'!F370+'AGOSTO 2024'!F370+'SEPTIEMBRE 2024'!F370</f>
        <v>4343469.54</v>
      </c>
      <c r="G370" s="7">
        <f>+'JULIO 2024'!G370+'AGOSTO 2024'!G370+'SEPTIEMBRE 2024'!G370</f>
        <v>0</v>
      </c>
      <c r="H370" s="7">
        <f t="shared" si="12"/>
        <v>4343469.54</v>
      </c>
    </row>
    <row r="371" spans="1:8" x14ac:dyDescent="0.25">
      <c r="A371" s="6" t="s">
        <v>735</v>
      </c>
      <c r="B371" s="6" t="s">
        <v>736</v>
      </c>
      <c r="C371" s="7">
        <f>+'JULIO 2024'!C371+'AGOSTO 2024'!C371+'SEPTIEMBRE 2024'!C371</f>
        <v>1729308</v>
      </c>
      <c r="D371" s="7">
        <f>+'JULIO 2024'!D371+'AGOSTO 2024'!D371+'SEPTIEMBRE 2024'!D371</f>
        <v>0</v>
      </c>
      <c r="E371" s="7">
        <f t="shared" si="11"/>
        <v>1729308</v>
      </c>
      <c r="F371" s="7">
        <f>+'JULIO 2024'!F371+'AGOSTO 2024'!F371+'SEPTIEMBRE 2024'!F371</f>
        <v>246581.66999999998</v>
      </c>
      <c r="G371" s="7">
        <f>+'JULIO 2024'!G371+'AGOSTO 2024'!G371+'SEPTIEMBRE 2024'!G371</f>
        <v>0</v>
      </c>
      <c r="H371" s="7">
        <f t="shared" si="12"/>
        <v>246581.66999999998</v>
      </c>
    </row>
    <row r="372" spans="1:8" x14ac:dyDescent="0.25">
      <c r="A372" s="6" t="s">
        <v>737</v>
      </c>
      <c r="B372" s="6" t="s">
        <v>738</v>
      </c>
      <c r="C372" s="7">
        <f>+'JULIO 2024'!C372+'AGOSTO 2024'!C372+'SEPTIEMBRE 2024'!C372</f>
        <v>5558630.6999999993</v>
      </c>
      <c r="D372" s="7">
        <f>+'JULIO 2024'!D372+'AGOSTO 2024'!D372+'SEPTIEMBRE 2024'!D372</f>
        <v>0</v>
      </c>
      <c r="E372" s="7">
        <f t="shared" si="11"/>
        <v>5558630.6999999993</v>
      </c>
      <c r="F372" s="7">
        <f>+'JULIO 2024'!F372+'AGOSTO 2024'!F372+'SEPTIEMBRE 2024'!F372</f>
        <v>855934.08</v>
      </c>
      <c r="G372" s="7">
        <f>+'JULIO 2024'!G372+'AGOSTO 2024'!G372+'SEPTIEMBRE 2024'!G372</f>
        <v>0</v>
      </c>
      <c r="H372" s="7">
        <f t="shared" si="12"/>
        <v>855934.08</v>
      </c>
    </row>
    <row r="373" spans="1:8" x14ac:dyDescent="0.25">
      <c r="A373" s="6" t="s">
        <v>739</v>
      </c>
      <c r="B373" s="6" t="s">
        <v>740</v>
      </c>
      <c r="C373" s="7">
        <f>+'JULIO 2024'!C373+'AGOSTO 2024'!C373+'SEPTIEMBRE 2024'!C373</f>
        <v>5113791</v>
      </c>
      <c r="D373" s="7">
        <f>+'JULIO 2024'!D373+'AGOSTO 2024'!D373+'SEPTIEMBRE 2024'!D373</f>
        <v>313687.21999999997</v>
      </c>
      <c r="E373" s="7">
        <f t="shared" si="11"/>
        <v>4800103.78</v>
      </c>
      <c r="F373" s="7">
        <f>+'JULIO 2024'!F373+'AGOSTO 2024'!F373+'SEPTIEMBRE 2024'!F373</f>
        <v>1066890.6000000001</v>
      </c>
      <c r="G373" s="7">
        <f>+'JULIO 2024'!G373+'AGOSTO 2024'!G373+'SEPTIEMBRE 2024'!G373</f>
        <v>4724</v>
      </c>
      <c r="H373" s="7">
        <f t="shared" si="12"/>
        <v>1062166.6000000001</v>
      </c>
    </row>
    <row r="374" spans="1:8" x14ac:dyDescent="0.25">
      <c r="A374" s="6" t="s">
        <v>741</v>
      </c>
      <c r="B374" s="6" t="s">
        <v>742</v>
      </c>
      <c r="C374" s="7">
        <f>+'JULIO 2024'!C374+'AGOSTO 2024'!C374+'SEPTIEMBRE 2024'!C374</f>
        <v>1749599.0999999999</v>
      </c>
      <c r="D374" s="7">
        <f>+'JULIO 2024'!D374+'AGOSTO 2024'!D374+'SEPTIEMBRE 2024'!D374</f>
        <v>0</v>
      </c>
      <c r="E374" s="7">
        <f t="shared" si="11"/>
        <v>1749599.0999999999</v>
      </c>
      <c r="F374" s="7">
        <f>+'JULIO 2024'!F374+'AGOSTO 2024'!F374+'SEPTIEMBRE 2024'!F374</f>
        <v>481288.29</v>
      </c>
      <c r="G374" s="7">
        <f>+'JULIO 2024'!G374+'AGOSTO 2024'!G374+'SEPTIEMBRE 2024'!G374</f>
        <v>0</v>
      </c>
      <c r="H374" s="7">
        <f t="shared" si="12"/>
        <v>481288.29</v>
      </c>
    </row>
    <row r="375" spans="1:8" x14ac:dyDescent="0.25">
      <c r="A375" s="6" t="s">
        <v>743</v>
      </c>
      <c r="B375" s="6" t="s">
        <v>744</v>
      </c>
      <c r="C375" s="7">
        <f>+'JULIO 2024'!C375+'AGOSTO 2024'!C375+'SEPTIEMBRE 2024'!C375</f>
        <v>1007695.7999999999</v>
      </c>
      <c r="D375" s="7">
        <f>+'JULIO 2024'!D375+'AGOSTO 2024'!D375+'SEPTIEMBRE 2024'!D375</f>
        <v>0</v>
      </c>
      <c r="E375" s="7">
        <f t="shared" si="11"/>
        <v>1007695.7999999999</v>
      </c>
      <c r="F375" s="7">
        <f>+'JULIO 2024'!F375+'AGOSTO 2024'!F375+'SEPTIEMBRE 2024'!F375</f>
        <v>510626.61</v>
      </c>
      <c r="G375" s="7">
        <f>+'JULIO 2024'!G375+'AGOSTO 2024'!G375+'SEPTIEMBRE 2024'!G375</f>
        <v>0</v>
      </c>
      <c r="H375" s="7">
        <f t="shared" si="12"/>
        <v>510626.61</v>
      </c>
    </row>
    <row r="376" spans="1:8" x14ac:dyDescent="0.25">
      <c r="A376" s="6" t="s">
        <v>745</v>
      </c>
      <c r="B376" s="6" t="s">
        <v>746</v>
      </c>
      <c r="C376" s="7">
        <f>+'JULIO 2024'!C376+'AGOSTO 2024'!C376+'SEPTIEMBRE 2024'!C376</f>
        <v>679645.5</v>
      </c>
      <c r="D376" s="7">
        <f>+'JULIO 2024'!D376+'AGOSTO 2024'!D376+'SEPTIEMBRE 2024'!D376</f>
        <v>0</v>
      </c>
      <c r="E376" s="7">
        <f t="shared" si="11"/>
        <v>679645.5</v>
      </c>
      <c r="F376" s="7">
        <f>+'JULIO 2024'!F376+'AGOSTO 2024'!F376+'SEPTIEMBRE 2024'!F376</f>
        <v>154142.63999999998</v>
      </c>
      <c r="G376" s="7">
        <f>+'JULIO 2024'!G376+'AGOSTO 2024'!G376+'SEPTIEMBRE 2024'!G376</f>
        <v>0</v>
      </c>
      <c r="H376" s="7">
        <f t="shared" si="12"/>
        <v>154142.63999999998</v>
      </c>
    </row>
    <row r="377" spans="1:8" x14ac:dyDescent="0.25">
      <c r="A377" s="6" t="s">
        <v>747</v>
      </c>
      <c r="B377" s="6" t="s">
        <v>748</v>
      </c>
      <c r="C377" s="7">
        <f>+'JULIO 2024'!C377+'AGOSTO 2024'!C377+'SEPTIEMBRE 2024'!C377</f>
        <v>1495158.6</v>
      </c>
      <c r="D377" s="7">
        <f>+'JULIO 2024'!D377+'AGOSTO 2024'!D377+'SEPTIEMBRE 2024'!D377</f>
        <v>0</v>
      </c>
      <c r="E377" s="7">
        <f t="shared" si="11"/>
        <v>1495158.6</v>
      </c>
      <c r="F377" s="7">
        <f>+'JULIO 2024'!F377+'AGOSTO 2024'!F377+'SEPTIEMBRE 2024'!F377</f>
        <v>229584.06</v>
      </c>
      <c r="G377" s="7">
        <f>+'JULIO 2024'!G377+'AGOSTO 2024'!G377+'SEPTIEMBRE 2024'!G377</f>
        <v>0</v>
      </c>
      <c r="H377" s="7">
        <f t="shared" si="12"/>
        <v>229584.06</v>
      </c>
    </row>
    <row r="378" spans="1:8" x14ac:dyDescent="0.25">
      <c r="A378" s="6" t="s">
        <v>749</v>
      </c>
      <c r="B378" s="6" t="s">
        <v>750</v>
      </c>
      <c r="C378" s="7">
        <f>+'JULIO 2024'!C378+'AGOSTO 2024'!C378+'SEPTIEMBRE 2024'!C378</f>
        <v>2552935.2000000002</v>
      </c>
      <c r="D378" s="7">
        <f>+'JULIO 2024'!D378+'AGOSTO 2024'!D378+'SEPTIEMBRE 2024'!D378</f>
        <v>0</v>
      </c>
      <c r="E378" s="7">
        <f t="shared" si="11"/>
        <v>2552935.2000000002</v>
      </c>
      <c r="F378" s="7">
        <f>+'JULIO 2024'!F378+'AGOSTO 2024'!F378+'SEPTIEMBRE 2024'!F378</f>
        <v>306422.52</v>
      </c>
      <c r="G378" s="7">
        <f>+'JULIO 2024'!G378+'AGOSTO 2024'!G378+'SEPTIEMBRE 2024'!G378</f>
        <v>0</v>
      </c>
      <c r="H378" s="7">
        <f t="shared" si="12"/>
        <v>306422.52</v>
      </c>
    </row>
    <row r="379" spans="1:8" x14ac:dyDescent="0.25">
      <c r="A379" s="6" t="s">
        <v>751</v>
      </c>
      <c r="B379" s="6" t="s">
        <v>752</v>
      </c>
      <c r="C379" s="7">
        <f>+'JULIO 2024'!C379+'AGOSTO 2024'!C379+'SEPTIEMBRE 2024'!C379</f>
        <v>743659.2</v>
      </c>
      <c r="D379" s="7">
        <f>+'JULIO 2024'!D379+'AGOSTO 2024'!D379+'SEPTIEMBRE 2024'!D379</f>
        <v>0</v>
      </c>
      <c r="E379" s="7">
        <f t="shared" si="11"/>
        <v>743659.2</v>
      </c>
      <c r="F379" s="7">
        <f>+'JULIO 2024'!F379+'AGOSTO 2024'!F379+'SEPTIEMBRE 2024'!F379</f>
        <v>93836.069999999992</v>
      </c>
      <c r="G379" s="7">
        <f>+'JULIO 2024'!G379+'AGOSTO 2024'!G379+'SEPTIEMBRE 2024'!G379</f>
        <v>0</v>
      </c>
      <c r="H379" s="7">
        <f t="shared" si="12"/>
        <v>93836.069999999992</v>
      </c>
    </row>
    <row r="380" spans="1:8" x14ac:dyDescent="0.25">
      <c r="A380" s="6" t="s">
        <v>753</v>
      </c>
      <c r="B380" s="6" t="s">
        <v>754</v>
      </c>
      <c r="C380" s="7">
        <f>+'JULIO 2024'!C380+'AGOSTO 2024'!C380+'SEPTIEMBRE 2024'!C380</f>
        <v>2451134.0999999996</v>
      </c>
      <c r="D380" s="7">
        <f>+'JULIO 2024'!D380+'AGOSTO 2024'!D380+'SEPTIEMBRE 2024'!D380</f>
        <v>612600</v>
      </c>
      <c r="E380" s="7">
        <f t="shared" si="11"/>
        <v>1838534.0999999996</v>
      </c>
      <c r="F380" s="7">
        <f>+'JULIO 2024'!F380+'AGOSTO 2024'!F380+'SEPTIEMBRE 2024'!F380</f>
        <v>383028.18</v>
      </c>
      <c r="G380" s="7">
        <f>+'JULIO 2024'!G380+'AGOSTO 2024'!G380+'SEPTIEMBRE 2024'!G380</f>
        <v>0</v>
      </c>
      <c r="H380" s="7">
        <f t="shared" si="12"/>
        <v>383028.18</v>
      </c>
    </row>
    <row r="381" spans="1:8" x14ac:dyDescent="0.25">
      <c r="A381" s="6" t="s">
        <v>755</v>
      </c>
      <c r="B381" s="6" t="s">
        <v>756</v>
      </c>
      <c r="C381" s="7">
        <f>+'JULIO 2024'!C381+'AGOSTO 2024'!C381+'SEPTIEMBRE 2024'!C381</f>
        <v>2484747.9000000004</v>
      </c>
      <c r="D381" s="7">
        <f>+'JULIO 2024'!D381+'AGOSTO 2024'!D381+'SEPTIEMBRE 2024'!D381</f>
        <v>0</v>
      </c>
      <c r="E381" s="7">
        <f t="shared" si="11"/>
        <v>2484747.9000000004</v>
      </c>
      <c r="F381" s="7">
        <f>+'JULIO 2024'!F381+'AGOSTO 2024'!F381+'SEPTIEMBRE 2024'!F381</f>
        <v>3073539.09</v>
      </c>
      <c r="G381" s="7">
        <f>+'JULIO 2024'!G381+'AGOSTO 2024'!G381+'SEPTIEMBRE 2024'!G381</f>
        <v>0</v>
      </c>
      <c r="H381" s="7">
        <f t="shared" si="12"/>
        <v>3073539.09</v>
      </c>
    </row>
    <row r="382" spans="1:8" x14ac:dyDescent="0.25">
      <c r="A382" s="6" t="s">
        <v>757</v>
      </c>
      <c r="B382" s="6" t="s">
        <v>758</v>
      </c>
      <c r="C382" s="7">
        <f>+'JULIO 2024'!C382+'AGOSTO 2024'!C382+'SEPTIEMBRE 2024'!C382</f>
        <v>677813.7</v>
      </c>
      <c r="D382" s="7">
        <f>+'JULIO 2024'!D382+'AGOSTO 2024'!D382+'SEPTIEMBRE 2024'!D382</f>
        <v>0</v>
      </c>
      <c r="E382" s="7">
        <f t="shared" si="11"/>
        <v>677813.7</v>
      </c>
      <c r="F382" s="7">
        <f>+'JULIO 2024'!F382+'AGOSTO 2024'!F382+'SEPTIEMBRE 2024'!F382</f>
        <v>84988.02</v>
      </c>
      <c r="G382" s="7">
        <f>+'JULIO 2024'!G382+'AGOSTO 2024'!G382+'SEPTIEMBRE 2024'!G382</f>
        <v>0</v>
      </c>
      <c r="H382" s="7">
        <f t="shared" si="12"/>
        <v>84988.02</v>
      </c>
    </row>
    <row r="383" spans="1:8" x14ac:dyDescent="0.25">
      <c r="A383" s="6" t="s">
        <v>759</v>
      </c>
      <c r="B383" s="6" t="s">
        <v>760</v>
      </c>
      <c r="C383" s="7">
        <f>+'JULIO 2024'!C383+'AGOSTO 2024'!C383+'SEPTIEMBRE 2024'!C383</f>
        <v>13885693.200000001</v>
      </c>
      <c r="D383" s="7">
        <f>+'JULIO 2024'!D383+'AGOSTO 2024'!D383+'SEPTIEMBRE 2024'!D383</f>
        <v>0</v>
      </c>
      <c r="E383" s="7">
        <f t="shared" si="11"/>
        <v>13885693.200000001</v>
      </c>
      <c r="F383" s="7">
        <f>+'JULIO 2024'!F383+'AGOSTO 2024'!F383+'SEPTIEMBRE 2024'!F383</f>
        <v>2528684.4300000002</v>
      </c>
      <c r="G383" s="7">
        <f>+'JULIO 2024'!G383+'AGOSTO 2024'!G383+'SEPTIEMBRE 2024'!G383</f>
        <v>0</v>
      </c>
      <c r="H383" s="7">
        <f t="shared" si="12"/>
        <v>2528684.4300000002</v>
      </c>
    </row>
    <row r="384" spans="1:8" x14ac:dyDescent="0.25">
      <c r="A384" s="6" t="s">
        <v>761</v>
      </c>
      <c r="B384" s="6" t="s">
        <v>762</v>
      </c>
      <c r="C384" s="7">
        <f>+'JULIO 2024'!C384+'AGOSTO 2024'!C384+'SEPTIEMBRE 2024'!C384</f>
        <v>3402121.8000000003</v>
      </c>
      <c r="D384" s="7">
        <f>+'JULIO 2024'!D384+'AGOSTO 2024'!D384+'SEPTIEMBRE 2024'!D384</f>
        <v>0</v>
      </c>
      <c r="E384" s="7">
        <f t="shared" si="11"/>
        <v>3402121.8000000003</v>
      </c>
      <c r="F384" s="7">
        <f>+'JULIO 2024'!F384+'AGOSTO 2024'!F384+'SEPTIEMBRE 2024'!F384</f>
        <v>866179.20000000007</v>
      </c>
      <c r="G384" s="7">
        <f>+'JULIO 2024'!G384+'AGOSTO 2024'!G384+'SEPTIEMBRE 2024'!G384</f>
        <v>0</v>
      </c>
      <c r="H384" s="7">
        <f t="shared" si="12"/>
        <v>866179.20000000007</v>
      </c>
    </row>
    <row r="385" spans="1:8" x14ac:dyDescent="0.25">
      <c r="A385" s="6" t="s">
        <v>763</v>
      </c>
      <c r="B385" s="6" t="s">
        <v>764</v>
      </c>
      <c r="C385" s="7">
        <f>+'JULIO 2024'!C385+'AGOSTO 2024'!C385+'SEPTIEMBRE 2024'!C385</f>
        <v>3195903.3000000003</v>
      </c>
      <c r="D385" s="7">
        <f>+'JULIO 2024'!D385+'AGOSTO 2024'!D385+'SEPTIEMBRE 2024'!D385</f>
        <v>0</v>
      </c>
      <c r="E385" s="7">
        <f t="shared" si="11"/>
        <v>3195903.3000000003</v>
      </c>
      <c r="F385" s="7">
        <f>+'JULIO 2024'!F385+'AGOSTO 2024'!F385+'SEPTIEMBRE 2024'!F385</f>
        <v>687122.25</v>
      </c>
      <c r="G385" s="7">
        <f>+'JULIO 2024'!G385+'AGOSTO 2024'!G385+'SEPTIEMBRE 2024'!G385</f>
        <v>0</v>
      </c>
      <c r="H385" s="7">
        <f t="shared" si="12"/>
        <v>687122.25</v>
      </c>
    </row>
    <row r="386" spans="1:8" x14ac:dyDescent="0.25">
      <c r="A386" s="6" t="s">
        <v>765</v>
      </c>
      <c r="B386" s="6" t="s">
        <v>766</v>
      </c>
      <c r="C386" s="7">
        <f>+'JULIO 2024'!C386+'AGOSTO 2024'!C386+'SEPTIEMBRE 2024'!C386</f>
        <v>1739027.7000000002</v>
      </c>
      <c r="D386" s="7">
        <f>+'JULIO 2024'!D386+'AGOSTO 2024'!D386+'SEPTIEMBRE 2024'!D386</f>
        <v>0</v>
      </c>
      <c r="E386" s="7">
        <f t="shared" si="11"/>
        <v>1739027.7000000002</v>
      </c>
      <c r="F386" s="7">
        <f>+'JULIO 2024'!F386+'AGOSTO 2024'!F386+'SEPTIEMBRE 2024'!F386</f>
        <v>522035.97</v>
      </c>
      <c r="G386" s="7">
        <f>+'JULIO 2024'!G386+'AGOSTO 2024'!G386+'SEPTIEMBRE 2024'!G386</f>
        <v>0</v>
      </c>
      <c r="H386" s="7">
        <f t="shared" si="12"/>
        <v>522035.97</v>
      </c>
    </row>
    <row r="387" spans="1:8" x14ac:dyDescent="0.25">
      <c r="A387" s="6" t="s">
        <v>767</v>
      </c>
      <c r="B387" s="6" t="s">
        <v>768</v>
      </c>
      <c r="C387" s="7">
        <f>+'JULIO 2024'!C387+'AGOSTO 2024'!C387+'SEPTIEMBRE 2024'!C387</f>
        <v>1456615.5</v>
      </c>
      <c r="D387" s="7">
        <f>+'JULIO 2024'!D387+'AGOSTO 2024'!D387+'SEPTIEMBRE 2024'!D387</f>
        <v>0</v>
      </c>
      <c r="E387" s="7">
        <f t="shared" si="11"/>
        <v>1456615.5</v>
      </c>
      <c r="F387" s="7">
        <f>+'JULIO 2024'!F387+'AGOSTO 2024'!F387+'SEPTIEMBRE 2024'!F387</f>
        <v>684560.97</v>
      </c>
      <c r="G387" s="7">
        <f>+'JULIO 2024'!G387+'AGOSTO 2024'!G387+'SEPTIEMBRE 2024'!G387</f>
        <v>0</v>
      </c>
      <c r="H387" s="7">
        <f t="shared" si="12"/>
        <v>684560.97</v>
      </c>
    </row>
    <row r="388" spans="1:8" x14ac:dyDescent="0.25">
      <c r="A388" s="6" t="s">
        <v>769</v>
      </c>
      <c r="B388" s="6" t="s">
        <v>770</v>
      </c>
      <c r="C388" s="7">
        <f>+'JULIO 2024'!C388+'AGOSTO 2024'!C388+'SEPTIEMBRE 2024'!C388</f>
        <v>1868564.0999999999</v>
      </c>
      <c r="D388" s="7">
        <f>+'JULIO 2024'!D388+'AGOSTO 2024'!D388+'SEPTIEMBRE 2024'!D388</f>
        <v>443485.02</v>
      </c>
      <c r="E388" s="7">
        <f t="shared" si="11"/>
        <v>1425079.0799999998</v>
      </c>
      <c r="F388" s="7">
        <f>+'JULIO 2024'!F388+'AGOSTO 2024'!F388+'SEPTIEMBRE 2024'!F388</f>
        <v>275221.47000000003</v>
      </c>
      <c r="G388" s="7">
        <f>+'JULIO 2024'!G388+'AGOSTO 2024'!G388+'SEPTIEMBRE 2024'!G388</f>
        <v>0</v>
      </c>
      <c r="H388" s="7">
        <f t="shared" si="12"/>
        <v>275221.47000000003</v>
      </c>
    </row>
    <row r="389" spans="1:8" x14ac:dyDescent="0.25">
      <c r="A389" s="6" t="s">
        <v>771</v>
      </c>
      <c r="B389" s="6" t="s">
        <v>772</v>
      </c>
      <c r="C389" s="7">
        <f>+'JULIO 2024'!C389+'AGOSTO 2024'!C389+'SEPTIEMBRE 2024'!C389</f>
        <v>1123223.7000000002</v>
      </c>
      <c r="D389" s="7">
        <f>+'JULIO 2024'!D389+'AGOSTO 2024'!D389+'SEPTIEMBRE 2024'!D389</f>
        <v>0</v>
      </c>
      <c r="E389" s="7">
        <f t="shared" si="11"/>
        <v>1123223.7000000002</v>
      </c>
      <c r="F389" s="7">
        <f>+'JULIO 2024'!F389+'AGOSTO 2024'!F389+'SEPTIEMBRE 2024'!F389</f>
        <v>138542.09999999998</v>
      </c>
      <c r="G389" s="7">
        <f>+'JULIO 2024'!G389+'AGOSTO 2024'!G389+'SEPTIEMBRE 2024'!G389</f>
        <v>0</v>
      </c>
      <c r="H389" s="7">
        <f t="shared" si="12"/>
        <v>138542.09999999998</v>
      </c>
    </row>
    <row r="390" spans="1:8" x14ac:dyDescent="0.25">
      <c r="A390" s="6" t="s">
        <v>773</v>
      </c>
      <c r="B390" s="6" t="s">
        <v>774</v>
      </c>
      <c r="C390" s="7">
        <f>+'JULIO 2024'!C390+'AGOSTO 2024'!C390+'SEPTIEMBRE 2024'!C390</f>
        <v>5010372.9000000004</v>
      </c>
      <c r="D390" s="7">
        <f>+'JULIO 2024'!D390+'AGOSTO 2024'!D390+'SEPTIEMBRE 2024'!D390</f>
        <v>0</v>
      </c>
      <c r="E390" s="7">
        <f t="shared" si="11"/>
        <v>5010372.9000000004</v>
      </c>
      <c r="F390" s="7">
        <f>+'JULIO 2024'!F390+'AGOSTO 2024'!F390+'SEPTIEMBRE 2024'!F390</f>
        <v>1116253.5</v>
      </c>
      <c r="G390" s="7">
        <f>+'JULIO 2024'!G390+'AGOSTO 2024'!G390+'SEPTIEMBRE 2024'!G390</f>
        <v>0</v>
      </c>
      <c r="H390" s="7">
        <f t="shared" si="12"/>
        <v>1116253.5</v>
      </c>
    </row>
    <row r="391" spans="1:8" x14ac:dyDescent="0.25">
      <c r="A391" s="6" t="s">
        <v>775</v>
      </c>
      <c r="B391" s="6" t="s">
        <v>776</v>
      </c>
      <c r="C391" s="7">
        <f>+'JULIO 2024'!C391+'AGOSTO 2024'!C391+'SEPTIEMBRE 2024'!C391</f>
        <v>29070078.599999998</v>
      </c>
      <c r="D391" s="7">
        <f>+'JULIO 2024'!D391+'AGOSTO 2024'!D391+'SEPTIEMBRE 2024'!D391</f>
        <v>0</v>
      </c>
      <c r="E391" s="7">
        <f t="shared" si="11"/>
        <v>29070078.599999998</v>
      </c>
      <c r="F391" s="7">
        <f>+'JULIO 2024'!F391+'AGOSTO 2024'!F391+'SEPTIEMBRE 2024'!F391</f>
        <v>23377990.23</v>
      </c>
      <c r="G391" s="7">
        <f>+'JULIO 2024'!G391+'AGOSTO 2024'!G391+'SEPTIEMBRE 2024'!G391</f>
        <v>0</v>
      </c>
      <c r="H391" s="7">
        <f t="shared" si="12"/>
        <v>23377990.23</v>
      </c>
    </row>
    <row r="392" spans="1:8" x14ac:dyDescent="0.25">
      <c r="A392" s="6" t="s">
        <v>777</v>
      </c>
      <c r="B392" s="6" t="s">
        <v>778</v>
      </c>
      <c r="C392" s="7">
        <f>+'JULIO 2024'!C392+'AGOSTO 2024'!C392+'SEPTIEMBRE 2024'!C392</f>
        <v>22667411.700000003</v>
      </c>
      <c r="D392" s="7">
        <f>+'JULIO 2024'!D392+'AGOSTO 2024'!D392+'SEPTIEMBRE 2024'!D392</f>
        <v>0</v>
      </c>
      <c r="E392" s="7">
        <f t="shared" ref="E392:E455" si="13">C392-D392</f>
        <v>22667411.700000003</v>
      </c>
      <c r="F392" s="7">
        <f>+'JULIO 2024'!F392+'AGOSTO 2024'!F392+'SEPTIEMBRE 2024'!F392</f>
        <v>4442428.1999999993</v>
      </c>
      <c r="G392" s="7">
        <f>+'JULIO 2024'!G392+'AGOSTO 2024'!G392+'SEPTIEMBRE 2024'!G392</f>
        <v>0</v>
      </c>
      <c r="H392" s="7">
        <f t="shared" ref="H392:H455" si="14">F392-G392</f>
        <v>4442428.1999999993</v>
      </c>
    </row>
    <row r="393" spans="1:8" x14ac:dyDescent="0.25">
      <c r="A393" s="6" t="s">
        <v>779</v>
      </c>
      <c r="B393" s="6" t="s">
        <v>780</v>
      </c>
      <c r="C393" s="7">
        <f>+'JULIO 2024'!C393+'AGOSTO 2024'!C393+'SEPTIEMBRE 2024'!C393</f>
        <v>1789852.2000000002</v>
      </c>
      <c r="D393" s="7">
        <f>+'JULIO 2024'!D393+'AGOSTO 2024'!D393+'SEPTIEMBRE 2024'!D393</f>
        <v>361061.82</v>
      </c>
      <c r="E393" s="7">
        <f t="shared" si="13"/>
        <v>1428790.3800000001</v>
      </c>
      <c r="F393" s="7">
        <f>+'JULIO 2024'!F393+'AGOSTO 2024'!F393+'SEPTIEMBRE 2024'!F393</f>
        <v>673151.64</v>
      </c>
      <c r="G393" s="7">
        <f>+'JULIO 2024'!G393+'AGOSTO 2024'!G393+'SEPTIEMBRE 2024'!G393</f>
        <v>0</v>
      </c>
      <c r="H393" s="7">
        <f t="shared" si="14"/>
        <v>673151.64</v>
      </c>
    </row>
    <row r="394" spans="1:8" x14ac:dyDescent="0.25">
      <c r="A394" s="6" t="s">
        <v>781</v>
      </c>
      <c r="B394" s="6" t="s">
        <v>782</v>
      </c>
      <c r="C394" s="7">
        <f>+'JULIO 2024'!C394+'AGOSTO 2024'!C394+'SEPTIEMBRE 2024'!C394</f>
        <v>3604143.5999999996</v>
      </c>
      <c r="D394" s="7">
        <f>+'JULIO 2024'!D394+'AGOSTO 2024'!D394+'SEPTIEMBRE 2024'!D394</f>
        <v>0</v>
      </c>
      <c r="E394" s="7">
        <f t="shared" si="13"/>
        <v>3604143.5999999996</v>
      </c>
      <c r="F394" s="7">
        <f>+'JULIO 2024'!F394+'AGOSTO 2024'!F394+'SEPTIEMBRE 2024'!F394</f>
        <v>654058.44000000006</v>
      </c>
      <c r="G394" s="7">
        <f>+'JULIO 2024'!G394+'AGOSTO 2024'!G394+'SEPTIEMBRE 2024'!G394</f>
        <v>0</v>
      </c>
      <c r="H394" s="7">
        <f t="shared" si="14"/>
        <v>654058.44000000006</v>
      </c>
    </row>
    <row r="395" spans="1:8" x14ac:dyDescent="0.25">
      <c r="A395" s="6" t="s">
        <v>783</v>
      </c>
      <c r="B395" s="6" t="s">
        <v>784</v>
      </c>
      <c r="C395" s="7">
        <f>+'JULIO 2024'!C395+'AGOSTO 2024'!C395+'SEPTIEMBRE 2024'!C395</f>
        <v>2194854.2999999998</v>
      </c>
      <c r="D395" s="7">
        <f>+'JULIO 2024'!D395+'AGOSTO 2024'!D395+'SEPTIEMBRE 2024'!D395</f>
        <v>0</v>
      </c>
      <c r="E395" s="7">
        <f t="shared" si="13"/>
        <v>2194854.2999999998</v>
      </c>
      <c r="F395" s="7">
        <f>+'JULIO 2024'!F395+'AGOSTO 2024'!F395+'SEPTIEMBRE 2024'!F395</f>
        <v>211422.24</v>
      </c>
      <c r="G395" s="7">
        <f>+'JULIO 2024'!G395+'AGOSTO 2024'!G395+'SEPTIEMBRE 2024'!G395</f>
        <v>0</v>
      </c>
      <c r="H395" s="7">
        <f t="shared" si="14"/>
        <v>211422.24</v>
      </c>
    </row>
    <row r="396" spans="1:8" x14ac:dyDescent="0.25">
      <c r="A396" s="6" t="s">
        <v>785</v>
      </c>
      <c r="B396" s="6" t="s">
        <v>786</v>
      </c>
      <c r="C396" s="7">
        <f>+'JULIO 2024'!C396+'AGOSTO 2024'!C396+'SEPTIEMBRE 2024'!C396</f>
        <v>6024654.9000000004</v>
      </c>
      <c r="D396" s="7">
        <f>+'JULIO 2024'!D396+'AGOSTO 2024'!D396+'SEPTIEMBRE 2024'!D396</f>
        <v>0</v>
      </c>
      <c r="E396" s="7">
        <f t="shared" si="13"/>
        <v>6024654.9000000004</v>
      </c>
      <c r="F396" s="7">
        <f>+'JULIO 2024'!F396+'AGOSTO 2024'!F396+'SEPTIEMBRE 2024'!F396</f>
        <v>11726482.98</v>
      </c>
      <c r="G396" s="7">
        <f>+'JULIO 2024'!G396+'AGOSTO 2024'!G396+'SEPTIEMBRE 2024'!G396</f>
        <v>0</v>
      </c>
      <c r="H396" s="7">
        <f t="shared" si="14"/>
        <v>11726482.98</v>
      </c>
    </row>
    <row r="397" spans="1:8" x14ac:dyDescent="0.25">
      <c r="A397" s="6" t="s">
        <v>787</v>
      </c>
      <c r="B397" s="6" t="s">
        <v>788</v>
      </c>
      <c r="C397" s="7">
        <f>+'JULIO 2024'!C397+'AGOSTO 2024'!C397+'SEPTIEMBRE 2024'!C397</f>
        <v>6098007.3000000007</v>
      </c>
      <c r="D397" s="7">
        <f>+'JULIO 2024'!D397+'AGOSTO 2024'!D397+'SEPTIEMBRE 2024'!D397</f>
        <v>0</v>
      </c>
      <c r="E397" s="7">
        <f t="shared" si="13"/>
        <v>6098007.3000000007</v>
      </c>
      <c r="F397" s="7">
        <f>+'JULIO 2024'!F397+'AGOSTO 2024'!F397+'SEPTIEMBRE 2024'!F397</f>
        <v>785848.05</v>
      </c>
      <c r="G397" s="7">
        <f>+'JULIO 2024'!G397+'AGOSTO 2024'!G397+'SEPTIEMBRE 2024'!G397</f>
        <v>0</v>
      </c>
      <c r="H397" s="7">
        <f t="shared" si="14"/>
        <v>785848.05</v>
      </c>
    </row>
    <row r="398" spans="1:8" x14ac:dyDescent="0.25">
      <c r="A398" s="6" t="s">
        <v>789</v>
      </c>
      <c r="B398" s="6" t="s">
        <v>790</v>
      </c>
      <c r="C398" s="7">
        <f>+'JULIO 2024'!C398+'AGOSTO 2024'!C398+'SEPTIEMBRE 2024'!C398</f>
        <v>9647632.5</v>
      </c>
      <c r="D398" s="7">
        <f>+'JULIO 2024'!D398+'AGOSTO 2024'!D398+'SEPTIEMBRE 2024'!D398</f>
        <v>0</v>
      </c>
      <c r="E398" s="7">
        <f t="shared" si="13"/>
        <v>9647632.5</v>
      </c>
      <c r="F398" s="7">
        <f>+'JULIO 2024'!F398+'AGOSTO 2024'!F398+'SEPTIEMBRE 2024'!F398</f>
        <v>1566107.8800000001</v>
      </c>
      <c r="G398" s="7">
        <f>+'JULIO 2024'!G398+'AGOSTO 2024'!G398+'SEPTIEMBRE 2024'!G398</f>
        <v>0</v>
      </c>
      <c r="H398" s="7">
        <f t="shared" si="14"/>
        <v>1566107.8800000001</v>
      </c>
    </row>
    <row r="399" spans="1:8" x14ac:dyDescent="0.25">
      <c r="A399" s="6" t="s">
        <v>791</v>
      </c>
      <c r="B399" s="6" t="s">
        <v>792</v>
      </c>
      <c r="C399" s="7">
        <f>+'JULIO 2024'!C399+'AGOSTO 2024'!C399+'SEPTIEMBRE 2024'!C399</f>
        <v>3588233.0999999996</v>
      </c>
      <c r="D399" s="7">
        <f>+'JULIO 2024'!D399+'AGOSTO 2024'!D399+'SEPTIEMBRE 2024'!D399</f>
        <v>0</v>
      </c>
      <c r="E399" s="7">
        <f t="shared" si="13"/>
        <v>3588233.0999999996</v>
      </c>
      <c r="F399" s="7">
        <f>+'JULIO 2024'!F399+'AGOSTO 2024'!F399+'SEPTIEMBRE 2024'!F399</f>
        <v>971657.46</v>
      </c>
      <c r="G399" s="7">
        <f>+'JULIO 2024'!G399+'AGOSTO 2024'!G399+'SEPTIEMBRE 2024'!G399</f>
        <v>0</v>
      </c>
      <c r="H399" s="7">
        <f t="shared" si="14"/>
        <v>971657.46</v>
      </c>
    </row>
    <row r="400" spans="1:8" x14ac:dyDescent="0.25">
      <c r="A400" s="6" t="s">
        <v>793</v>
      </c>
      <c r="B400" s="6" t="s">
        <v>794</v>
      </c>
      <c r="C400" s="7">
        <f>+'JULIO 2024'!C400+'AGOSTO 2024'!C400+'SEPTIEMBRE 2024'!C400</f>
        <v>2268653.4000000004</v>
      </c>
      <c r="D400" s="7">
        <f>+'JULIO 2024'!D400+'AGOSTO 2024'!D400+'SEPTIEMBRE 2024'!D400</f>
        <v>0</v>
      </c>
      <c r="E400" s="7">
        <f t="shared" si="13"/>
        <v>2268653.4000000004</v>
      </c>
      <c r="F400" s="7">
        <f>+'JULIO 2024'!F400+'AGOSTO 2024'!F400+'SEPTIEMBRE 2024'!F400</f>
        <v>651031.47</v>
      </c>
      <c r="G400" s="7">
        <f>+'JULIO 2024'!G400+'AGOSTO 2024'!G400+'SEPTIEMBRE 2024'!G400</f>
        <v>0</v>
      </c>
      <c r="H400" s="7">
        <f t="shared" si="14"/>
        <v>651031.47</v>
      </c>
    </row>
    <row r="401" spans="1:8" x14ac:dyDescent="0.25">
      <c r="A401" s="6" t="s">
        <v>795</v>
      </c>
      <c r="B401" s="6" t="s">
        <v>796</v>
      </c>
      <c r="C401" s="7">
        <f>+'JULIO 2024'!C401+'AGOSTO 2024'!C401+'SEPTIEMBRE 2024'!C401</f>
        <v>2936214.3</v>
      </c>
      <c r="D401" s="7">
        <f>+'JULIO 2024'!D401+'AGOSTO 2024'!D401+'SEPTIEMBRE 2024'!D401</f>
        <v>697319.8</v>
      </c>
      <c r="E401" s="7">
        <f t="shared" si="13"/>
        <v>2238894.5</v>
      </c>
      <c r="F401" s="7">
        <f>+'JULIO 2024'!F401+'AGOSTO 2024'!F401+'SEPTIEMBRE 2024'!F401</f>
        <v>379302.66000000003</v>
      </c>
      <c r="G401" s="7">
        <f>+'JULIO 2024'!G401+'AGOSTO 2024'!G401+'SEPTIEMBRE 2024'!G401</f>
        <v>0</v>
      </c>
      <c r="H401" s="7">
        <f t="shared" si="14"/>
        <v>379302.66000000003</v>
      </c>
    </row>
    <row r="402" spans="1:8" x14ac:dyDescent="0.25">
      <c r="A402" s="6" t="s">
        <v>797</v>
      </c>
      <c r="B402" s="6" t="s">
        <v>798</v>
      </c>
      <c r="C402" s="7">
        <f>+'JULIO 2024'!C402+'AGOSTO 2024'!C402+'SEPTIEMBRE 2024'!C402</f>
        <v>5146327.1999999993</v>
      </c>
      <c r="D402" s="7">
        <f>+'JULIO 2024'!D402+'AGOSTO 2024'!D402+'SEPTIEMBRE 2024'!D402</f>
        <v>0</v>
      </c>
      <c r="E402" s="7">
        <f t="shared" si="13"/>
        <v>5146327.1999999993</v>
      </c>
      <c r="F402" s="7">
        <f>+'JULIO 2024'!F402+'AGOSTO 2024'!F402+'SEPTIEMBRE 2024'!F402</f>
        <v>758838.17999999993</v>
      </c>
      <c r="G402" s="7">
        <f>+'JULIO 2024'!G402+'AGOSTO 2024'!G402+'SEPTIEMBRE 2024'!G402</f>
        <v>0</v>
      </c>
      <c r="H402" s="7">
        <f t="shared" si="14"/>
        <v>758838.17999999993</v>
      </c>
    </row>
    <row r="403" spans="1:8" x14ac:dyDescent="0.25">
      <c r="A403" s="6" t="s">
        <v>799</v>
      </c>
      <c r="B403" s="6" t="s">
        <v>800</v>
      </c>
      <c r="C403" s="7">
        <f>+'JULIO 2024'!C403+'AGOSTO 2024'!C403+'SEPTIEMBRE 2024'!C403</f>
        <v>21614439.299999997</v>
      </c>
      <c r="D403" s="7">
        <f>+'JULIO 2024'!D403+'AGOSTO 2024'!D403+'SEPTIEMBRE 2024'!D403</f>
        <v>0</v>
      </c>
      <c r="E403" s="7">
        <f t="shared" si="13"/>
        <v>21614439.299999997</v>
      </c>
      <c r="F403" s="7">
        <f>+'JULIO 2024'!F403+'AGOSTO 2024'!F403+'SEPTIEMBRE 2024'!F403</f>
        <v>9342394.5899999999</v>
      </c>
      <c r="G403" s="7">
        <f>+'JULIO 2024'!G403+'AGOSTO 2024'!G403+'SEPTIEMBRE 2024'!G403</f>
        <v>0</v>
      </c>
      <c r="H403" s="7">
        <f t="shared" si="14"/>
        <v>9342394.5899999999</v>
      </c>
    </row>
    <row r="404" spans="1:8" x14ac:dyDescent="0.25">
      <c r="A404" s="6" t="s">
        <v>801</v>
      </c>
      <c r="B404" s="6" t="s">
        <v>802</v>
      </c>
      <c r="C404" s="7">
        <f>+'JULIO 2024'!C404+'AGOSTO 2024'!C404+'SEPTIEMBRE 2024'!C404</f>
        <v>3919363.1999999997</v>
      </c>
      <c r="D404" s="7">
        <f>+'JULIO 2024'!D404+'AGOSTO 2024'!D404+'SEPTIEMBRE 2024'!D404</f>
        <v>0</v>
      </c>
      <c r="E404" s="7">
        <f t="shared" si="13"/>
        <v>3919363.1999999997</v>
      </c>
      <c r="F404" s="7">
        <f>+'JULIO 2024'!F404+'AGOSTO 2024'!F404+'SEPTIEMBRE 2024'!F404</f>
        <v>1134881.01</v>
      </c>
      <c r="G404" s="7">
        <f>+'JULIO 2024'!G404+'AGOSTO 2024'!G404+'SEPTIEMBRE 2024'!G404</f>
        <v>0</v>
      </c>
      <c r="H404" s="7">
        <f t="shared" si="14"/>
        <v>1134881.01</v>
      </c>
    </row>
    <row r="405" spans="1:8" x14ac:dyDescent="0.25">
      <c r="A405" s="6" t="s">
        <v>803</v>
      </c>
      <c r="B405" s="6" t="s">
        <v>804</v>
      </c>
      <c r="C405" s="7">
        <f>+'JULIO 2024'!C405+'AGOSTO 2024'!C405+'SEPTIEMBRE 2024'!C405</f>
        <v>12710480.399999999</v>
      </c>
      <c r="D405" s="7">
        <f>+'JULIO 2024'!D405+'AGOSTO 2024'!D405+'SEPTIEMBRE 2024'!D405</f>
        <v>0</v>
      </c>
      <c r="E405" s="7">
        <f t="shared" si="13"/>
        <v>12710480.399999999</v>
      </c>
      <c r="F405" s="7">
        <f>+'JULIO 2024'!F405+'AGOSTO 2024'!F405+'SEPTIEMBRE 2024'!F405</f>
        <v>9761047.8900000006</v>
      </c>
      <c r="G405" s="7">
        <f>+'JULIO 2024'!G405+'AGOSTO 2024'!G405+'SEPTIEMBRE 2024'!G405</f>
        <v>0</v>
      </c>
      <c r="H405" s="7">
        <f t="shared" si="14"/>
        <v>9761047.8900000006</v>
      </c>
    </row>
    <row r="406" spans="1:8" x14ac:dyDescent="0.25">
      <c r="A406" s="6" t="s">
        <v>805</v>
      </c>
      <c r="B406" s="6" t="s">
        <v>806</v>
      </c>
      <c r="C406" s="7">
        <f>+'JULIO 2024'!C406+'AGOSTO 2024'!C406+'SEPTIEMBRE 2024'!C406</f>
        <v>1347717.9</v>
      </c>
      <c r="D406" s="7">
        <f>+'JULIO 2024'!D406+'AGOSTO 2024'!D406+'SEPTIEMBRE 2024'!D406</f>
        <v>0</v>
      </c>
      <c r="E406" s="7">
        <f t="shared" si="13"/>
        <v>1347717.9</v>
      </c>
      <c r="F406" s="7">
        <f>+'JULIO 2024'!F406+'AGOSTO 2024'!F406+'SEPTIEMBRE 2024'!F406</f>
        <v>398861.55000000005</v>
      </c>
      <c r="G406" s="7">
        <f>+'JULIO 2024'!G406+'AGOSTO 2024'!G406+'SEPTIEMBRE 2024'!G406</f>
        <v>0</v>
      </c>
      <c r="H406" s="7">
        <f t="shared" si="14"/>
        <v>398861.55000000005</v>
      </c>
    </row>
    <row r="407" spans="1:8" x14ac:dyDescent="0.25">
      <c r="A407" s="6" t="s">
        <v>807</v>
      </c>
      <c r="B407" s="6" t="s">
        <v>808</v>
      </c>
      <c r="C407" s="7">
        <f>+'JULIO 2024'!C407+'AGOSTO 2024'!C407+'SEPTIEMBRE 2024'!C407</f>
        <v>9884133.3000000007</v>
      </c>
      <c r="D407" s="7">
        <f>+'JULIO 2024'!D407+'AGOSTO 2024'!D407+'SEPTIEMBRE 2024'!D407</f>
        <v>0</v>
      </c>
      <c r="E407" s="7">
        <f t="shared" si="13"/>
        <v>9884133.3000000007</v>
      </c>
      <c r="F407" s="7">
        <f>+'JULIO 2024'!F407+'AGOSTO 2024'!F407+'SEPTIEMBRE 2024'!F407</f>
        <v>6297495.3000000007</v>
      </c>
      <c r="G407" s="7">
        <f>+'JULIO 2024'!G407+'AGOSTO 2024'!G407+'SEPTIEMBRE 2024'!G407</f>
        <v>9749</v>
      </c>
      <c r="H407" s="7">
        <f t="shared" si="14"/>
        <v>6287746.3000000007</v>
      </c>
    </row>
    <row r="408" spans="1:8" x14ac:dyDescent="0.25">
      <c r="A408" s="6" t="s">
        <v>809</v>
      </c>
      <c r="B408" s="6" t="s">
        <v>810</v>
      </c>
      <c r="C408" s="7">
        <f>+'JULIO 2024'!C408+'AGOSTO 2024'!C408+'SEPTIEMBRE 2024'!C408</f>
        <v>1156197.6000000001</v>
      </c>
      <c r="D408" s="7">
        <f>+'JULIO 2024'!D408+'AGOSTO 2024'!D408+'SEPTIEMBRE 2024'!D408</f>
        <v>0</v>
      </c>
      <c r="E408" s="7">
        <f t="shared" si="13"/>
        <v>1156197.6000000001</v>
      </c>
      <c r="F408" s="7">
        <f>+'JULIO 2024'!F408+'AGOSTO 2024'!F408+'SEPTIEMBRE 2024'!F408</f>
        <v>248444.40000000002</v>
      </c>
      <c r="G408" s="7">
        <f>+'JULIO 2024'!G408+'AGOSTO 2024'!G408+'SEPTIEMBRE 2024'!G408</f>
        <v>0</v>
      </c>
      <c r="H408" s="7">
        <f t="shared" si="14"/>
        <v>248444.40000000002</v>
      </c>
    </row>
    <row r="409" spans="1:8" x14ac:dyDescent="0.25">
      <c r="A409" s="6" t="s">
        <v>811</v>
      </c>
      <c r="B409" s="6" t="s">
        <v>812</v>
      </c>
      <c r="C409" s="7">
        <f>+'JULIO 2024'!C409+'AGOSTO 2024'!C409+'SEPTIEMBRE 2024'!C409</f>
        <v>1050797.1000000001</v>
      </c>
      <c r="D409" s="7">
        <f>+'JULIO 2024'!D409+'AGOSTO 2024'!D409+'SEPTIEMBRE 2024'!D409</f>
        <v>0</v>
      </c>
      <c r="E409" s="7">
        <f t="shared" si="13"/>
        <v>1050797.1000000001</v>
      </c>
      <c r="F409" s="7">
        <f>+'JULIO 2024'!F409+'AGOSTO 2024'!F409+'SEPTIEMBRE 2024'!F409</f>
        <v>873397.35000000009</v>
      </c>
      <c r="G409" s="7">
        <f>+'JULIO 2024'!G409+'AGOSTO 2024'!G409+'SEPTIEMBRE 2024'!G409</f>
        <v>0</v>
      </c>
      <c r="H409" s="7">
        <f t="shared" si="14"/>
        <v>873397.35000000009</v>
      </c>
    </row>
    <row r="410" spans="1:8" x14ac:dyDescent="0.25">
      <c r="A410" s="6" t="s">
        <v>813</v>
      </c>
      <c r="B410" s="6" t="s">
        <v>814</v>
      </c>
      <c r="C410" s="7">
        <f>+'JULIO 2024'!C410+'AGOSTO 2024'!C410+'SEPTIEMBRE 2024'!C410</f>
        <v>1158686.7000000002</v>
      </c>
      <c r="D410" s="7">
        <f>+'JULIO 2024'!D410+'AGOSTO 2024'!D410+'SEPTIEMBRE 2024'!D410</f>
        <v>0</v>
      </c>
      <c r="E410" s="7">
        <f t="shared" si="13"/>
        <v>1158686.7000000002</v>
      </c>
      <c r="F410" s="7">
        <f>+'JULIO 2024'!F410+'AGOSTO 2024'!F410+'SEPTIEMBRE 2024'!F410</f>
        <v>177194.19</v>
      </c>
      <c r="G410" s="7">
        <f>+'JULIO 2024'!G410+'AGOSTO 2024'!G410+'SEPTIEMBRE 2024'!G410</f>
        <v>0</v>
      </c>
      <c r="H410" s="7">
        <f t="shared" si="14"/>
        <v>177194.19</v>
      </c>
    </row>
    <row r="411" spans="1:8" x14ac:dyDescent="0.25">
      <c r="A411" s="6" t="s">
        <v>815</v>
      </c>
      <c r="B411" s="6" t="s">
        <v>816</v>
      </c>
      <c r="C411" s="7">
        <f>+'JULIO 2024'!C411+'AGOSTO 2024'!C411+'SEPTIEMBRE 2024'!C411</f>
        <v>1678947.9000000001</v>
      </c>
      <c r="D411" s="7">
        <f>+'JULIO 2024'!D411+'AGOSTO 2024'!D411+'SEPTIEMBRE 2024'!D411</f>
        <v>0</v>
      </c>
      <c r="E411" s="7">
        <f t="shared" si="13"/>
        <v>1678947.9000000001</v>
      </c>
      <c r="F411" s="7">
        <f>+'JULIO 2024'!F411+'AGOSTO 2024'!F411+'SEPTIEMBRE 2024'!F411</f>
        <v>422611.62</v>
      </c>
      <c r="G411" s="7">
        <f>+'JULIO 2024'!G411+'AGOSTO 2024'!G411+'SEPTIEMBRE 2024'!G411</f>
        <v>0</v>
      </c>
      <c r="H411" s="7">
        <f t="shared" si="14"/>
        <v>422611.62</v>
      </c>
    </row>
    <row r="412" spans="1:8" x14ac:dyDescent="0.25">
      <c r="A412" s="6" t="s">
        <v>817</v>
      </c>
      <c r="B412" s="6" t="s">
        <v>818</v>
      </c>
      <c r="C412" s="7">
        <f>+'JULIO 2024'!C412+'AGOSTO 2024'!C412+'SEPTIEMBRE 2024'!C412</f>
        <v>31260558.900000002</v>
      </c>
      <c r="D412" s="7">
        <f>+'JULIO 2024'!D412+'AGOSTO 2024'!D412+'SEPTIEMBRE 2024'!D412</f>
        <v>0</v>
      </c>
      <c r="E412" s="7">
        <f t="shared" si="13"/>
        <v>31260558.900000002</v>
      </c>
      <c r="F412" s="7">
        <f>+'JULIO 2024'!F412+'AGOSTO 2024'!F412+'SEPTIEMBRE 2024'!F412</f>
        <v>4998925.0500000007</v>
      </c>
      <c r="G412" s="7">
        <f>+'JULIO 2024'!G412+'AGOSTO 2024'!G412+'SEPTIEMBRE 2024'!G412</f>
        <v>0</v>
      </c>
      <c r="H412" s="7">
        <f t="shared" si="14"/>
        <v>4998925.0500000007</v>
      </c>
    </row>
    <row r="413" spans="1:8" x14ac:dyDescent="0.25">
      <c r="A413" s="6" t="s">
        <v>819</v>
      </c>
      <c r="B413" s="6" t="s">
        <v>820</v>
      </c>
      <c r="C413" s="7">
        <f>+'JULIO 2024'!C413+'AGOSTO 2024'!C413+'SEPTIEMBRE 2024'!C413</f>
        <v>8396372.6999999993</v>
      </c>
      <c r="D413" s="7">
        <f>+'JULIO 2024'!D413+'AGOSTO 2024'!D413+'SEPTIEMBRE 2024'!D413</f>
        <v>0</v>
      </c>
      <c r="E413" s="7">
        <f t="shared" si="13"/>
        <v>8396372.6999999993</v>
      </c>
      <c r="F413" s="7">
        <f>+'JULIO 2024'!F413+'AGOSTO 2024'!F413+'SEPTIEMBRE 2024'!F413</f>
        <v>2230178.58</v>
      </c>
      <c r="G413" s="7">
        <f>+'JULIO 2024'!G413+'AGOSTO 2024'!G413+'SEPTIEMBRE 2024'!G413</f>
        <v>0</v>
      </c>
      <c r="H413" s="7">
        <f t="shared" si="14"/>
        <v>2230178.58</v>
      </c>
    </row>
    <row r="414" spans="1:8" x14ac:dyDescent="0.25">
      <c r="A414" s="6" t="s">
        <v>821</v>
      </c>
      <c r="B414" s="6" t="s">
        <v>822</v>
      </c>
      <c r="C414" s="7">
        <f>+'JULIO 2024'!C414+'AGOSTO 2024'!C414+'SEPTIEMBRE 2024'!C414</f>
        <v>567715.80000000005</v>
      </c>
      <c r="D414" s="7">
        <f>+'JULIO 2024'!D414+'AGOSTO 2024'!D414+'SEPTIEMBRE 2024'!D414</f>
        <v>0</v>
      </c>
      <c r="E414" s="7">
        <f t="shared" si="13"/>
        <v>567715.80000000005</v>
      </c>
      <c r="F414" s="7">
        <f>+'JULIO 2024'!F414+'AGOSTO 2024'!F414+'SEPTIEMBRE 2024'!F414</f>
        <v>116189.09999999999</v>
      </c>
      <c r="G414" s="7">
        <f>+'JULIO 2024'!G414+'AGOSTO 2024'!G414+'SEPTIEMBRE 2024'!G414</f>
        <v>0</v>
      </c>
      <c r="H414" s="7">
        <f t="shared" si="14"/>
        <v>116189.09999999999</v>
      </c>
    </row>
    <row r="415" spans="1:8" x14ac:dyDescent="0.25">
      <c r="A415" s="6" t="s">
        <v>823</v>
      </c>
      <c r="B415" s="6" t="s">
        <v>824</v>
      </c>
      <c r="C415" s="7">
        <f>+'JULIO 2024'!C415+'AGOSTO 2024'!C415+'SEPTIEMBRE 2024'!C415</f>
        <v>1851146.4000000001</v>
      </c>
      <c r="D415" s="7">
        <f>+'JULIO 2024'!D415+'AGOSTO 2024'!D415+'SEPTIEMBRE 2024'!D415</f>
        <v>0</v>
      </c>
      <c r="E415" s="7">
        <f t="shared" si="13"/>
        <v>1851146.4000000001</v>
      </c>
      <c r="F415" s="7">
        <f>+'JULIO 2024'!F415+'AGOSTO 2024'!F415+'SEPTIEMBRE 2024'!F415</f>
        <v>2081391.3599999999</v>
      </c>
      <c r="G415" s="7">
        <f>+'JULIO 2024'!G415+'AGOSTO 2024'!G415+'SEPTIEMBRE 2024'!G415</f>
        <v>0</v>
      </c>
      <c r="H415" s="7">
        <f t="shared" si="14"/>
        <v>2081391.3599999999</v>
      </c>
    </row>
    <row r="416" spans="1:8" x14ac:dyDescent="0.25">
      <c r="A416" s="6" t="s">
        <v>825</v>
      </c>
      <c r="B416" s="6" t="s">
        <v>826</v>
      </c>
      <c r="C416" s="7">
        <f>+'JULIO 2024'!C416+'AGOSTO 2024'!C416+'SEPTIEMBRE 2024'!C416</f>
        <v>2085969</v>
      </c>
      <c r="D416" s="7">
        <f>+'JULIO 2024'!D416+'AGOSTO 2024'!D416+'SEPTIEMBRE 2024'!D416</f>
        <v>0</v>
      </c>
      <c r="E416" s="7">
        <f t="shared" si="13"/>
        <v>2085969</v>
      </c>
      <c r="F416" s="7">
        <f>+'JULIO 2024'!F416+'AGOSTO 2024'!F416+'SEPTIEMBRE 2024'!F416</f>
        <v>795860.34000000008</v>
      </c>
      <c r="G416" s="7">
        <f>+'JULIO 2024'!G416+'AGOSTO 2024'!G416+'SEPTIEMBRE 2024'!G416</f>
        <v>0</v>
      </c>
      <c r="H416" s="7">
        <f t="shared" si="14"/>
        <v>795860.34000000008</v>
      </c>
    </row>
    <row r="417" spans="1:8" x14ac:dyDescent="0.25">
      <c r="A417" s="6" t="s">
        <v>827</v>
      </c>
      <c r="B417" s="6" t="s">
        <v>828</v>
      </c>
      <c r="C417" s="7">
        <f>+'JULIO 2024'!C417+'AGOSTO 2024'!C417+'SEPTIEMBRE 2024'!C417</f>
        <v>690533.10000000009</v>
      </c>
      <c r="D417" s="7">
        <f>+'JULIO 2024'!D417+'AGOSTO 2024'!D417+'SEPTIEMBRE 2024'!D417</f>
        <v>0</v>
      </c>
      <c r="E417" s="7">
        <f t="shared" si="13"/>
        <v>690533.10000000009</v>
      </c>
      <c r="F417" s="7">
        <f>+'JULIO 2024'!F417+'AGOSTO 2024'!F417+'SEPTIEMBRE 2024'!F417</f>
        <v>211422.24</v>
      </c>
      <c r="G417" s="7">
        <f>+'JULIO 2024'!G417+'AGOSTO 2024'!G417+'SEPTIEMBRE 2024'!G417</f>
        <v>0</v>
      </c>
      <c r="H417" s="7">
        <f t="shared" si="14"/>
        <v>211422.24</v>
      </c>
    </row>
    <row r="418" spans="1:8" x14ac:dyDescent="0.25">
      <c r="A418" s="6" t="s">
        <v>829</v>
      </c>
      <c r="B418" s="6" t="s">
        <v>830</v>
      </c>
      <c r="C418" s="7">
        <f>+'JULIO 2024'!C418+'AGOSTO 2024'!C418+'SEPTIEMBRE 2024'!C418</f>
        <v>4279054.1999999993</v>
      </c>
      <c r="D418" s="7">
        <f>+'JULIO 2024'!D418+'AGOSTO 2024'!D418+'SEPTIEMBRE 2024'!D418</f>
        <v>0</v>
      </c>
      <c r="E418" s="7">
        <f t="shared" si="13"/>
        <v>4279054.1999999993</v>
      </c>
      <c r="F418" s="7">
        <f>+'JULIO 2024'!F418+'AGOSTO 2024'!F418+'SEPTIEMBRE 2024'!F418</f>
        <v>739977.80999999994</v>
      </c>
      <c r="G418" s="7">
        <f>+'JULIO 2024'!G418+'AGOSTO 2024'!G418+'SEPTIEMBRE 2024'!G418</f>
        <v>0</v>
      </c>
      <c r="H418" s="7">
        <f t="shared" si="14"/>
        <v>739977.80999999994</v>
      </c>
    </row>
    <row r="419" spans="1:8" x14ac:dyDescent="0.25">
      <c r="A419" s="6" t="s">
        <v>831</v>
      </c>
      <c r="B419" s="6" t="s">
        <v>832</v>
      </c>
      <c r="C419" s="7">
        <f>+'JULIO 2024'!C419+'AGOSTO 2024'!C419+'SEPTIEMBRE 2024'!C419</f>
        <v>13956287.700000001</v>
      </c>
      <c r="D419" s="7">
        <f>+'JULIO 2024'!D419+'AGOSTO 2024'!D419+'SEPTIEMBRE 2024'!D419</f>
        <v>0</v>
      </c>
      <c r="E419" s="7">
        <f t="shared" si="13"/>
        <v>13956287.700000001</v>
      </c>
      <c r="F419" s="7">
        <f>+'JULIO 2024'!F419+'AGOSTO 2024'!F419+'SEPTIEMBRE 2024'!F419</f>
        <v>11842904.91</v>
      </c>
      <c r="G419" s="7">
        <f>+'JULIO 2024'!G419+'AGOSTO 2024'!G419+'SEPTIEMBRE 2024'!G419</f>
        <v>0</v>
      </c>
      <c r="H419" s="7">
        <f t="shared" si="14"/>
        <v>11842904.91</v>
      </c>
    </row>
    <row r="420" spans="1:8" x14ac:dyDescent="0.25">
      <c r="A420" s="6" t="s">
        <v>833</v>
      </c>
      <c r="B420" s="6" t="s">
        <v>834</v>
      </c>
      <c r="C420" s="7">
        <f>+'JULIO 2024'!C420+'AGOSTO 2024'!C420+'SEPTIEMBRE 2024'!C420</f>
        <v>6883857.6000000006</v>
      </c>
      <c r="D420" s="7">
        <f>+'JULIO 2024'!D420+'AGOSTO 2024'!D420+'SEPTIEMBRE 2024'!D420</f>
        <v>0</v>
      </c>
      <c r="E420" s="7">
        <f t="shared" si="13"/>
        <v>6883857.6000000006</v>
      </c>
      <c r="F420" s="7">
        <f>+'JULIO 2024'!F420+'AGOSTO 2024'!F420+'SEPTIEMBRE 2024'!F420</f>
        <v>2792962.23</v>
      </c>
      <c r="G420" s="7">
        <f>+'JULIO 2024'!G420+'AGOSTO 2024'!G420+'SEPTIEMBRE 2024'!G420</f>
        <v>7069</v>
      </c>
      <c r="H420" s="7">
        <f t="shared" si="14"/>
        <v>2785893.23</v>
      </c>
    </row>
    <row r="421" spans="1:8" x14ac:dyDescent="0.25">
      <c r="A421" s="6" t="s">
        <v>835</v>
      </c>
      <c r="B421" s="6" t="s">
        <v>836</v>
      </c>
      <c r="C421" s="7">
        <f>+'JULIO 2024'!C421+'AGOSTO 2024'!C421+'SEPTIEMBRE 2024'!C421</f>
        <v>3619112.6999999997</v>
      </c>
      <c r="D421" s="7">
        <f>+'JULIO 2024'!D421+'AGOSTO 2024'!D421+'SEPTIEMBRE 2024'!D421</f>
        <v>0</v>
      </c>
      <c r="E421" s="7">
        <f t="shared" si="13"/>
        <v>3619112.6999999997</v>
      </c>
      <c r="F421" s="7">
        <f>+'JULIO 2024'!F421+'AGOSTO 2024'!F421+'SEPTIEMBRE 2024'!F421</f>
        <v>1135812.3900000001</v>
      </c>
      <c r="G421" s="7">
        <f>+'JULIO 2024'!G421+'AGOSTO 2024'!G421+'SEPTIEMBRE 2024'!G421</f>
        <v>0</v>
      </c>
      <c r="H421" s="7">
        <f t="shared" si="14"/>
        <v>1135812.3900000001</v>
      </c>
    </row>
    <row r="422" spans="1:8" x14ac:dyDescent="0.25">
      <c r="A422" s="6" t="s">
        <v>837</v>
      </c>
      <c r="B422" s="6" t="s">
        <v>838</v>
      </c>
      <c r="C422" s="7">
        <f>+'JULIO 2024'!C422+'AGOSTO 2024'!C422+'SEPTIEMBRE 2024'!C422</f>
        <v>846530.10000000009</v>
      </c>
      <c r="D422" s="7">
        <f>+'JULIO 2024'!D422+'AGOSTO 2024'!D422+'SEPTIEMBRE 2024'!D422</f>
        <v>0</v>
      </c>
      <c r="E422" s="7">
        <f t="shared" si="13"/>
        <v>846530.10000000009</v>
      </c>
      <c r="F422" s="7">
        <f>+'JULIO 2024'!F422+'AGOSTO 2024'!F422+'SEPTIEMBRE 2024'!F422</f>
        <v>107341.01999999999</v>
      </c>
      <c r="G422" s="7">
        <f>+'JULIO 2024'!G422+'AGOSTO 2024'!G422+'SEPTIEMBRE 2024'!G422</f>
        <v>0</v>
      </c>
      <c r="H422" s="7">
        <f t="shared" si="14"/>
        <v>107341.01999999999</v>
      </c>
    </row>
    <row r="423" spans="1:8" x14ac:dyDescent="0.25">
      <c r="A423" s="6" t="s">
        <v>839</v>
      </c>
      <c r="B423" s="6" t="s">
        <v>840</v>
      </c>
      <c r="C423" s="7">
        <f>+'JULIO 2024'!C423+'AGOSTO 2024'!C423+'SEPTIEMBRE 2024'!C423</f>
        <v>7688970</v>
      </c>
      <c r="D423" s="7">
        <f>+'JULIO 2024'!D423+'AGOSTO 2024'!D423+'SEPTIEMBRE 2024'!D423</f>
        <v>0</v>
      </c>
      <c r="E423" s="7">
        <f t="shared" si="13"/>
        <v>7688970</v>
      </c>
      <c r="F423" s="7">
        <f>+'JULIO 2024'!F423+'AGOSTO 2024'!F423+'SEPTIEMBRE 2024'!F423</f>
        <v>2254394.34</v>
      </c>
      <c r="G423" s="7">
        <f>+'JULIO 2024'!G423+'AGOSTO 2024'!G423+'SEPTIEMBRE 2024'!G423</f>
        <v>0</v>
      </c>
      <c r="H423" s="7">
        <f t="shared" si="14"/>
        <v>2254394.34</v>
      </c>
    </row>
    <row r="424" spans="1:8" x14ac:dyDescent="0.25">
      <c r="A424" s="6" t="s">
        <v>841</v>
      </c>
      <c r="B424" s="6" t="s">
        <v>842</v>
      </c>
      <c r="C424" s="7">
        <f>+'JULIO 2024'!C424+'AGOSTO 2024'!C424+'SEPTIEMBRE 2024'!C424</f>
        <v>5378994.3000000007</v>
      </c>
      <c r="D424" s="7">
        <f>+'JULIO 2024'!D424+'AGOSTO 2024'!D424+'SEPTIEMBRE 2024'!D424</f>
        <v>0</v>
      </c>
      <c r="E424" s="7">
        <f t="shared" si="13"/>
        <v>5378994.3000000007</v>
      </c>
      <c r="F424" s="7">
        <f>+'JULIO 2024'!F424+'AGOSTO 2024'!F424+'SEPTIEMBRE 2024'!F424</f>
        <v>2732422.83</v>
      </c>
      <c r="G424" s="7">
        <f>+'JULIO 2024'!G424+'AGOSTO 2024'!G424+'SEPTIEMBRE 2024'!G424</f>
        <v>0</v>
      </c>
      <c r="H424" s="7">
        <f t="shared" si="14"/>
        <v>2732422.83</v>
      </c>
    </row>
    <row r="425" spans="1:8" x14ac:dyDescent="0.25">
      <c r="A425" s="6" t="s">
        <v>843</v>
      </c>
      <c r="B425" s="6" t="s">
        <v>844</v>
      </c>
      <c r="C425" s="7">
        <f>+'JULIO 2024'!C425+'AGOSTO 2024'!C425+'SEPTIEMBRE 2024'!C425</f>
        <v>785706</v>
      </c>
      <c r="D425" s="7">
        <f>+'JULIO 2024'!D425+'AGOSTO 2024'!D425+'SEPTIEMBRE 2024'!D425</f>
        <v>0</v>
      </c>
      <c r="E425" s="7">
        <f t="shared" si="13"/>
        <v>785706</v>
      </c>
      <c r="F425" s="7">
        <f>+'JULIO 2024'!F425+'AGOSTO 2024'!F425+'SEPTIEMBRE 2024'!F425</f>
        <v>137843.58000000002</v>
      </c>
      <c r="G425" s="7">
        <f>+'JULIO 2024'!G425+'AGOSTO 2024'!G425+'SEPTIEMBRE 2024'!G425</f>
        <v>0</v>
      </c>
      <c r="H425" s="7">
        <f t="shared" si="14"/>
        <v>137843.58000000002</v>
      </c>
    </row>
    <row r="426" spans="1:8" x14ac:dyDescent="0.25">
      <c r="A426" s="6" t="s">
        <v>845</v>
      </c>
      <c r="B426" s="6" t="s">
        <v>846</v>
      </c>
      <c r="C426" s="7">
        <f>+'JULIO 2024'!C426+'AGOSTO 2024'!C426+'SEPTIEMBRE 2024'!C426</f>
        <v>2288584.7999999998</v>
      </c>
      <c r="D426" s="7">
        <f>+'JULIO 2024'!D426+'AGOSTO 2024'!D426+'SEPTIEMBRE 2024'!D426</f>
        <v>0</v>
      </c>
      <c r="E426" s="7">
        <f t="shared" si="13"/>
        <v>2288584.7999999998</v>
      </c>
      <c r="F426" s="7">
        <f>+'JULIO 2024'!F426+'AGOSTO 2024'!F426+'SEPTIEMBRE 2024'!F426</f>
        <v>390944.85</v>
      </c>
      <c r="G426" s="7">
        <f>+'JULIO 2024'!G426+'AGOSTO 2024'!G426+'SEPTIEMBRE 2024'!G426</f>
        <v>0</v>
      </c>
      <c r="H426" s="7">
        <f t="shared" si="14"/>
        <v>390944.85</v>
      </c>
    </row>
    <row r="427" spans="1:8" x14ac:dyDescent="0.25">
      <c r="A427" s="6" t="s">
        <v>847</v>
      </c>
      <c r="B427" s="6" t="s">
        <v>848</v>
      </c>
      <c r="C427" s="7">
        <f>+'JULIO 2024'!C427+'AGOSTO 2024'!C427+'SEPTIEMBRE 2024'!C427</f>
        <v>2297317.5</v>
      </c>
      <c r="D427" s="7">
        <f>+'JULIO 2024'!D427+'AGOSTO 2024'!D427+'SEPTIEMBRE 2024'!D427</f>
        <v>0</v>
      </c>
      <c r="E427" s="7">
        <f t="shared" si="13"/>
        <v>2297317.5</v>
      </c>
      <c r="F427" s="7">
        <f>+'JULIO 2024'!F427+'AGOSTO 2024'!F427+'SEPTIEMBRE 2024'!F427</f>
        <v>1092037.74</v>
      </c>
      <c r="G427" s="7">
        <f>+'JULIO 2024'!G427+'AGOSTO 2024'!G427+'SEPTIEMBRE 2024'!G427</f>
        <v>0</v>
      </c>
      <c r="H427" s="7">
        <f t="shared" si="14"/>
        <v>1092037.74</v>
      </c>
    </row>
    <row r="428" spans="1:8" x14ac:dyDescent="0.25">
      <c r="A428" s="6" t="s">
        <v>849</v>
      </c>
      <c r="B428" s="6" t="s">
        <v>850</v>
      </c>
      <c r="C428" s="7">
        <f>+'JULIO 2024'!C428+'AGOSTO 2024'!C428+'SEPTIEMBRE 2024'!C428</f>
        <v>879890.39999999991</v>
      </c>
      <c r="D428" s="7">
        <f>+'JULIO 2024'!D428+'AGOSTO 2024'!D428+'SEPTIEMBRE 2024'!D428</f>
        <v>0</v>
      </c>
      <c r="E428" s="7">
        <f t="shared" si="13"/>
        <v>879890.39999999991</v>
      </c>
      <c r="F428" s="7">
        <f>+'JULIO 2024'!F428+'AGOSTO 2024'!F428+'SEPTIEMBRE 2024'!F428</f>
        <v>140404.86000000002</v>
      </c>
      <c r="G428" s="7">
        <f>+'JULIO 2024'!G428+'AGOSTO 2024'!G428+'SEPTIEMBRE 2024'!G428</f>
        <v>0</v>
      </c>
      <c r="H428" s="7">
        <f t="shared" si="14"/>
        <v>140404.86000000002</v>
      </c>
    </row>
    <row r="429" spans="1:8" x14ac:dyDescent="0.25">
      <c r="A429" s="6" t="s">
        <v>851</v>
      </c>
      <c r="B429" s="6" t="s">
        <v>852</v>
      </c>
      <c r="C429" s="7">
        <f>+'JULIO 2024'!C429+'AGOSTO 2024'!C429+'SEPTIEMBRE 2024'!C429</f>
        <v>936993.29999999993</v>
      </c>
      <c r="D429" s="7">
        <f>+'JULIO 2024'!D429+'AGOSTO 2024'!D429+'SEPTIEMBRE 2024'!D429</f>
        <v>0</v>
      </c>
      <c r="E429" s="7">
        <f t="shared" si="13"/>
        <v>936993.29999999993</v>
      </c>
      <c r="F429" s="7">
        <f>+'JULIO 2024'!F429+'AGOSTO 2024'!F429+'SEPTIEMBRE 2024'!F429</f>
        <v>105478.26</v>
      </c>
      <c r="G429" s="7">
        <f>+'JULIO 2024'!G429+'AGOSTO 2024'!G429+'SEPTIEMBRE 2024'!G429</f>
        <v>0</v>
      </c>
      <c r="H429" s="7">
        <f t="shared" si="14"/>
        <v>105478.26</v>
      </c>
    </row>
    <row r="430" spans="1:8" x14ac:dyDescent="0.25">
      <c r="A430" s="6" t="s">
        <v>853</v>
      </c>
      <c r="B430" s="6" t="s">
        <v>854</v>
      </c>
      <c r="C430" s="7">
        <f>+'JULIO 2024'!C430+'AGOSTO 2024'!C430+'SEPTIEMBRE 2024'!C430</f>
        <v>4889016.5999999996</v>
      </c>
      <c r="D430" s="7">
        <f>+'JULIO 2024'!D430+'AGOSTO 2024'!D430+'SEPTIEMBRE 2024'!D430</f>
        <v>0</v>
      </c>
      <c r="E430" s="7">
        <f t="shared" si="13"/>
        <v>4889016.5999999996</v>
      </c>
      <c r="F430" s="7">
        <f>+'JULIO 2024'!F430+'AGOSTO 2024'!F430+'SEPTIEMBRE 2024'!F430</f>
        <v>883176.81</v>
      </c>
      <c r="G430" s="7">
        <f>+'JULIO 2024'!G430+'AGOSTO 2024'!G430+'SEPTIEMBRE 2024'!G430</f>
        <v>0</v>
      </c>
      <c r="H430" s="7">
        <f t="shared" si="14"/>
        <v>883176.81</v>
      </c>
    </row>
    <row r="431" spans="1:8" x14ac:dyDescent="0.25">
      <c r="A431" s="6" t="s">
        <v>855</v>
      </c>
      <c r="B431" s="6" t="s">
        <v>856</v>
      </c>
      <c r="C431" s="7">
        <f>+'JULIO 2024'!C431+'AGOSTO 2024'!C431+'SEPTIEMBRE 2024'!C431</f>
        <v>2672433.9000000004</v>
      </c>
      <c r="D431" s="7">
        <f>+'JULIO 2024'!D431+'AGOSTO 2024'!D431+'SEPTIEMBRE 2024'!D431</f>
        <v>0</v>
      </c>
      <c r="E431" s="7">
        <f t="shared" si="13"/>
        <v>2672433.9000000004</v>
      </c>
      <c r="F431" s="7">
        <f>+'JULIO 2024'!F431+'AGOSTO 2024'!F431+'SEPTIEMBRE 2024'!F431</f>
        <v>479192.69999999995</v>
      </c>
      <c r="G431" s="7">
        <f>+'JULIO 2024'!G431+'AGOSTO 2024'!G431+'SEPTIEMBRE 2024'!G431</f>
        <v>0</v>
      </c>
      <c r="H431" s="7">
        <f t="shared" si="14"/>
        <v>479192.69999999995</v>
      </c>
    </row>
    <row r="432" spans="1:8" x14ac:dyDescent="0.25">
      <c r="A432" s="6" t="s">
        <v>857</v>
      </c>
      <c r="B432" s="6" t="s">
        <v>858</v>
      </c>
      <c r="C432" s="7">
        <f>+'JULIO 2024'!C432+'AGOSTO 2024'!C432+'SEPTIEMBRE 2024'!C432</f>
        <v>12308934.300000001</v>
      </c>
      <c r="D432" s="7">
        <f>+'JULIO 2024'!D432+'AGOSTO 2024'!D432+'SEPTIEMBRE 2024'!D432</f>
        <v>0</v>
      </c>
      <c r="E432" s="7">
        <f t="shared" si="13"/>
        <v>12308934.300000001</v>
      </c>
      <c r="F432" s="7">
        <f>+'JULIO 2024'!F432+'AGOSTO 2024'!F432+'SEPTIEMBRE 2024'!F432</f>
        <v>2087910.9899999998</v>
      </c>
      <c r="G432" s="7">
        <f>+'JULIO 2024'!G432+'AGOSTO 2024'!G432+'SEPTIEMBRE 2024'!G432</f>
        <v>0</v>
      </c>
      <c r="H432" s="7">
        <f t="shared" si="14"/>
        <v>2087910.9899999998</v>
      </c>
    </row>
    <row r="433" spans="1:8" x14ac:dyDescent="0.25">
      <c r="A433" s="6" t="s">
        <v>859</v>
      </c>
      <c r="B433" s="6" t="s">
        <v>860</v>
      </c>
      <c r="C433" s="7">
        <f>+'JULIO 2024'!C433+'AGOSTO 2024'!C433+'SEPTIEMBRE 2024'!C433</f>
        <v>8789158.8000000007</v>
      </c>
      <c r="D433" s="7">
        <f>+'JULIO 2024'!D433+'AGOSTO 2024'!D433+'SEPTIEMBRE 2024'!D433</f>
        <v>0</v>
      </c>
      <c r="E433" s="7">
        <f t="shared" si="13"/>
        <v>8789158.8000000007</v>
      </c>
      <c r="F433" s="7">
        <f>+'JULIO 2024'!F433+'AGOSTO 2024'!F433+'SEPTIEMBRE 2024'!F433</f>
        <v>3889889.6999999997</v>
      </c>
      <c r="G433" s="7">
        <f>+'JULIO 2024'!G433+'AGOSTO 2024'!G433+'SEPTIEMBRE 2024'!G433</f>
        <v>0</v>
      </c>
      <c r="H433" s="7">
        <f t="shared" si="14"/>
        <v>3889889.6999999997</v>
      </c>
    </row>
    <row r="434" spans="1:8" x14ac:dyDescent="0.25">
      <c r="A434" s="6" t="s">
        <v>861</v>
      </c>
      <c r="B434" s="6" t="s">
        <v>862</v>
      </c>
      <c r="C434" s="7">
        <f>+'JULIO 2024'!C434+'AGOSTO 2024'!C434+'SEPTIEMBRE 2024'!C434</f>
        <v>2249059.7999999998</v>
      </c>
      <c r="D434" s="7">
        <f>+'JULIO 2024'!D434+'AGOSTO 2024'!D434+'SEPTIEMBRE 2024'!D434</f>
        <v>0</v>
      </c>
      <c r="E434" s="7">
        <f t="shared" si="13"/>
        <v>2249059.7999999998</v>
      </c>
      <c r="F434" s="7">
        <f>+'JULIO 2024'!F434+'AGOSTO 2024'!F434+'SEPTIEMBRE 2024'!F434</f>
        <v>517844.76</v>
      </c>
      <c r="G434" s="7">
        <f>+'JULIO 2024'!G434+'AGOSTO 2024'!G434+'SEPTIEMBRE 2024'!G434</f>
        <v>0</v>
      </c>
      <c r="H434" s="7">
        <f t="shared" si="14"/>
        <v>517844.76</v>
      </c>
    </row>
    <row r="435" spans="1:8" x14ac:dyDescent="0.25">
      <c r="A435" s="6" t="s">
        <v>863</v>
      </c>
      <c r="B435" s="6" t="s">
        <v>864</v>
      </c>
      <c r="C435" s="7">
        <f>+'JULIO 2024'!C435+'AGOSTO 2024'!C435+'SEPTIEMBRE 2024'!C435</f>
        <v>1932927.2999999998</v>
      </c>
      <c r="D435" s="7">
        <f>+'JULIO 2024'!D435+'AGOSTO 2024'!D435+'SEPTIEMBRE 2024'!D435</f>
        <v>0</v>
      </c>
      <c r="E435" s="7">
        <f t="shared" si="13"/>
        <v>1932927.2999999998</v>
      </c>
      <c r="F435" s="7">
        <f>+'JULIO 2024'!F435+'AGOSTO 2024'!F435+'SEPTIEMBRE 2024'!F435</f>
        <v>352991.31</v>
      </c>
      <c r="G435" s="7">
        <f>+'JULIO 2024'!G435+'AGOSTO 2024'!G435+'SEPTIEMBRE 2024'!G435</f>
        <v>0</v>
      </c>
      <c r="H435" s="7">
        <f t="shared" si="14"/>
        <v>352991.31</v>
      </c>
    </row>
    <row r="436" spans="1:8" x14ac:dyDescent="0.25">
      <c r="A436" s="6" t="s">
        <v>865</v>
      </c>
      <c r="B436" s="6" t="s">
        <v>866</v>
      </c>
      <c r="C436" s="7">
        <f>+'JULIO 2024'!C436+'AGOSTO 2024'!C436+'SEPTIEMBRE 2024'!C436</f>
        <v>1057096.5</v>
      </c>
      <c r="D436" s="7">
        <f>+'JULIO 2024'!D436+'AGOSTO 2024'!D436+'SEPTIEMBRE 2024'!D436</f>
        <v>0</v>
      </c>
      <c r="E436" s="7">
        <f t="shared" si="13"/>
        <v>1057096.5</v>
      </c>
      <c r="F436" s="7">
        <f>+'JULIO 2024'!F436+'AGOSTO 2024'!F436+'SEPTIEMBRE 2024'!F436</f>
        <v>73811.520000000004</v>
      </c>
      <c r="G436" s="7">
        <f>+'JULIO 2024'!G436+'AGOSTO 2024'!G436+'SEPTIEMBRE 2024'!G436</f>
        <v>0</v>
      </c>
      <c r="H436" s="7">
        <f t="shared" si="14"/>
        <v>73811.520000000004</v>
      </c>
    </row>
    <row r="437" spans="1:8" x14ac:dyDescent="0.25">
      <c r="A437" s="6" t="s">
        <v>867</v>
      </c>
      <c r="B437" s="6" t="s">
        <v>868</v>
      </c>
      <c r="C437" s="7">
        <f>+'JULIO 2024'!C437+'AGOSTO 2024'!C437+'SEPTIEMBRE 2024'!C437</f>
        <v>1210742.1000000001</v>
      </c>
      <c r="D437" s="7">
        <f>+'JULIO 2024'!D437+'AGOSTO 2024'!D437+'SEPTIEMBRE 2024'!D437</f>
        <v>0</v>
      </c>
      <c r="E437" s="7">
        <f t="shared" si="13"/>
        <v>1210742.1000000001</v>
      </c>
      <c r="F437" s="7">
        <f>+'JULIO 2024'!F437+'AGOSTO 2024'!F437+'SEPTIEMBRE 2024'!F437</f>
        <v>426104.28</v>
      </c>
      <c r="G437" s="7">
        <f>+'JULIO 2024'!G437+'AGOSTO 2024'!G437+'SEPTIEMBRE 2024'!G437</f>
        <v>0</v>
      </c>
      <c r="H437" s="7">
        <f t="shared" si="14"/>
        <v>426104.28</v>
      </c>
    </row>
    <row r="438" spans="1:8" x14ac:dyDescent="0.25">
      <c r="A438" s="6" t="s">
        <v>869</v>
      </c>
      <c r="B438" s="6" t="s">
        <v>870</v>
      </c>
      <c r="C438" s="7">
        <f>+'JULIO 2024'!C438+'AGOSTO 2024'!C438+'SEPTIEMBRE 2024'!C438</f>
        <v>1479975.9</v>
      </c>
      <c r="D438" s="7">
        <f>+'JULIO 2024'!D438+'AGOSTO 2024'!D438+'SEPTIEMBRE 2024'!D438</f>
        <v>0</v>
      </c>
      <c r="E438" s="7">
        <f t="shared" si="13"/>
        <v>1479975.9</v>
      </c>
      <c r="F438" s="7">
        <f>+'JULIO 2024'!F438+'AGOSTO 2024'!F438+'SEPTIEMBRE 2024'!F438</f>
        <v>210258.02999999997</v>
      </c>
      <c r="G438" s="7">
        <f>+'JULIO 2024'!G438+'AGOSTO 2024'!G438+'SEPTIEMBRE 2024'!G438</f>
        <v>0</v>
      </c>
      <c r="H438" s="7">
        <f t="shared" si="14"/>
        <v>210258.02999999997</v>
      </c>
    </row>
    <row r="439" spans="1:8" x14ac:dyDescent="0.25">
      <c r="A439" s="6" t="s">
        <v>871</v>
      </c>
      <c r="B439" s="6" t="s">
        <v>872</v>
      </c>
      <c r="C439" s="7">
        <f>+'JULIO 2024'!C439+'AGOSTO 2024'!C439+'SEPTIEMBRE 2024'!C439</f>
        <v>3307236</v>
      </c>
      <c r="D439" s="7">
        <f>+'JULIO 2024'!D439+'AGOSTO 2024'!D439+'SEPTIEMBRE 2024'!D439</f>
        <v>0</v>
      </c>
      <c r="E439" s="7">
        <f t="shared" si="13"/>
        <v>3307236</v>
      </c>
      <c r="F439" s="7">
        <f>+'JULIO 2024'!F439+'AGOSTO 2024'!F439+'SEPTIEMBRE 2024'!F439</f>
        <v>627281.39999999991</v>
      </c>
      <c r="G439" s="7">
        <f>+'JULIO 2024'!G439+'AGOSTO 2024'!G439+'SEPTIEMBRE 2024'!G439</f>
        <v>0</v>
      </c>
      <c r="H439" s="7">
        <f t="shared" si="14"/>
        <v>627281.39999999991</v>
      </c>
    </row>
    <row r="440" spans="1:8" x14ac:dyDescent="0.25">
      <c r="A440" s="6" t="s">
        <v>873</v>
      </c>
      <c r="B440" s="6" t="s">
        <v>874</v>
      </c>
      <c r="C440" s="7">
        <f>+'JULIO 2024'!C440+'AGOSTO 2024'!C440+'SEPTIEMBRE 2024'!C440</f>
        <v>3995477.6999999997</v>
      </c>
      <c r="D440" s="7">
        <f>+'JULIO 2024'!D440+'AGOSTO 2024'!D440+'SEPTIEMBRE 2024'!D440</f>
        <v>424348.28</v>
      </c>
      <c r="E440" s="7">
        <f t="shared" si="13"/>
        <v>3571129.42</v>
      </c>
      <c r="F440" s="7">
        <f>+'JULIO 2024'!F440+'AGOSTO 2024'!F440+'SEPTIEMBRE 2024'!F440</f>
        <v>927882.81</v>
      </c>
      <c r="G440" s="7">
        <f>+'JULIO 2024'!G440+'AGOSTO 2024'!G440+'SEPTIEMBRE 2024'!G440</f>
        <v>0</v>
      </c>
      <c r="H440" s="7">
        <f t="shared" si="14"/>
        <v>927882.81</v>
      </c>
    </row>
    <row r="441" spans="1:8" x14ac:dyDescent="0.25">
      <c r="A441" s="6" t="s">
        <v>875</v>
      </c>
      <c r="B441" s="6" t="s">
        <v>876</v>
      </c>
      <c r="C441" s="7">
        <f>+'JULIO 2024'!C441+'AGOSTO 2024'!C441+'SEPTIEMBRE 2024'!C441</f>
        <v>4805542.1999999993</v>
      </c>
      <c r="D441" s="7">
        <f>+'JULIO 2024'!D441+'AGOSTO 2024'!D441+'SEPTIEMBRE 2024'!D441</f>
        <v>0</v>
      </c>
      <c r="E441" s="7">
        <f t="shared" si="13"/>
        <v>4805542.1999999993</v>
      </c>
      <c r="F441" s="7">
        <f>+'JULIO 2024'!F441+'AGOSTO 2024'!F441+'SEPTIEMBRE 2024'!F441</f>
        <v>832649.67</v>
      </c>
      <c r="G441" s="7">
        <f>+'JULIO 2024'!G441+'AGOSTO 2024'!G441+'SEPTIEMBRE 2024'!G441</f>
        <v>0</v>
      </c>
      <c r="H441" s="7">
        <f t="shared" si="14"/>
        <v>832649.67</v>
      </c>
    </row>
    <row r="442" spans="1:8" x14ac:dyDescent="0.25">
      <c r="A442" s="6" t="s">
        <v>877</v>
      </c>
      <c r="B442" s="6" t="s">
        <v>878</v>
      </c>
      <c r="C442" s="7">
        <f>+'JULIO 2024'!C442+'AGOSTO 2024'!C442+'SEPTIEMBRE 2024'!C442</f>
        <v>1580558.4000000001</v>
      </c>
      <c r="D442" s="7">
        <f>+'JULIO 2024'!D442+'AGOSTO 2024'!D442+'SEPTIEMBRE 2024'!D442</f>
        <v>0</v>
      </c>
      <c r="E442" s="7">
        <f t="shared" si="13"/>
        <v>1580558.4000000001</v>
      </c>
      <c r="F442" s="7">
        <f>+'JULIO 2024'!F442+'AGOSTO 2024'!F442+'SEPTIEMBRE 2024'!F442</f>
        <v>208628.09999999998</v>
      </c>
      <c r="G442" s="7">
        <f>+'JULIO 2024'!G442+'AGOSTO 2024'!G442+'SEPTIEMBRE 2024'!G442</f>
        <v>0</v>
      </c>
      <c r="H442" s="7">
        <f t="shared" si="14"/>
        <v>208628.09999999998</v>
      </c>
    </row>
    <row r="443" spans="1:8" x14ac:dyDescent="0.25">
      <c r="A443" s="6" t="s">
        <v>879</v>
      </c>
      <c r="B443" s="6" t="s">
        <v>880</v>
      </c>
      <c r="C443" s="7">
        <f>+'JULIO 2024'!C443+'AGOSTO 2024'!C443+'SEPTIEMBRE 2024'!C443</f>
        <v>13063591.5</v>
      </c>
      <c r="D443" s="7">
        <f>+'JULIO 2024'!D443+'AGOSTO 2024'!D443+'SEPTIEMBRE 2024'!D443</f>
        <v>0</v>
      </c>
      <c r="E443" s="7">
        <f t="shared" si="13"/>
        <v>13063591.5</v>
      </c>
      <c r="F443" s="7">
        <f>+'JULIO 2024'!F443+'AGOSTO 2024'!F443+'SEPTIEMBRE 2024'!F443</f>
        <v>2247641.88</v>
      </c>
      <c r="G443" s="7">
        <f>+'JULIO 2024'!G443+'AGOSTO 2024'!G443+'SEPTIEMBRE 2024'!G443</f>
        <v>0</v>
      </c>
      <c r="H443" s="7">
        <f t="shared" si="14"/>
        <v>2247641.88</v>
      </c>
    </row>
    <row r="444" spans="1:8" x14ac:dyDescent="0.25">
      <c r="A444" s="6" t="s">
        <v>881</v>
      </c>
      <c r="B444" s="6" t="s">
        <v>882</v>
      </c>
      <c r="C444" s="7">
        <f>+'JULIO 2024'!C444+'AGOSTO 2024'!C444+'SEPTIEMBRE 2024'!C444</f>
        <v>2104522.2000000002</v>
      </c>
      <c r="D444" s="7">
        <f>+'JULIO 2024'!D444+'AGOSTO 2024'!D444+'SEPTIEMBRE 2024'!D444</f>
        <v>0</v>
      </c>
      <c r="E444" s="7">
        <f t="shared" si="13"/>
        <v>2104522.2000000002</v>
      </c>
      <c r="F444" s="7">
        <f>+'JULIO 2024'!F444+'AGOSTO 2024'!F444+'SEPTIEMBRE 2024'!F444</f>
        <v>428199.87</v>
      </c>
      <c r="G444" s="7">
        <f>+'JULIO 2024'!G444+'AGOSTO 2024'!G444+'SEPTIEMBRE 2024'!G444</f>
        <v>0</v>
      </c>
      <c r="H444" s="7">
        <f t="shared" si="14"/>
        <v>428199.87</v>
      </c>
    </row>
    <row r="445" spans="1:8" x14ac:dyDescent="0.25">
      <c r="A445" s="6" t="s">
        <v>883</v>
      </c>
      <c r="B445" s="6" t="s">
        <v>884</v>
      </c>
      <c r="C445" s="7">
        <f>+'JULIO 2024'!C445+'AGOSTO 2024'!C445+'SEPTIEMBRE 2024'!C445</f>
        <v>17947702.799999997</v>
      </c>
      <c r="D445" s="7">
        <f>+'JULIO 2024'!D445+'AGOSTO 2024'!D445+'SEPTIEMBRE 2024'!D445</f>
        <v>0</v>
      </c>
      <c r="E445" s="7">
        <f t="shared" si="13"/>
        <v>17947702.799999997</v>
      </c>
      <c r="F445" s="7">
        <f>+'JULIO 2024'!F445+'AGOSTO 2024'!F445+'SEPTIEMBRE 2024'!F445</f>
        <v>5901893.5800000001</v>
      </c>
      <c r="G445" s="7">
        <f>+'JULIO 2024'!G445+'AGOSTO 2024'!G445+'SEPTIEMBRE 2024'!G445</f>
        <v>0</v>
      </c>
      <c r="H445" s="7">
        <f t="shared" si="14"/>
        <v>5901893.5800000001</v>
      </c>
    </row>
    <row r="446" spans="1:8" x14ac:dyDescent="0.25">
      <c r="A446" s="6" t="s">
        <v>885</v>
      </c>
      <c r="B446" s="6" t="s">
        <v>886</v>
      </c>
      <c r="C446" s="7">
        <f>+'JULIO 2024'!C446+'AGOSTO 2024'!C446+'SEPTIEMBRE 2024'!C446</f>
        <v>1049677.2000000002</v>
      </c>
      <c r="D446" s="7">
        <f>+'JULIO 2024'!D446+'AGOSTO 2024'!D446+'SEPTIEMBRE 2024'!D446</f>
        <v>0</v>
      </c>
      <c r="E446" s="7">
        <f t="shared" si="13"/>
        <v>1049677.2000000002</v>
      </c>
      <c r="F446" s="7">
        <f>+'JULIO 2024'!F446+'AGOSTO 2024'!F446+'SEPTIEMBRE 2024'!F446</f>
        <v>189069.21</v>
      </c>
      <c r="G446" s="7">
        <f>+'JULIO 2024'!G446+'AGOSTO 2024'!G446+'SEPTIEMBRE 2024'!G446</f>
        <v>0</v>
      </c>
      <c r="H446" s="7">
        <f t="shared" si="14"/>
        <v>189069.21</v>
      </c>
    </row>
    <row r="447" spans="1:8" x14ac:dyDescent="0.25">
      <c r="A447" s="6" t="s">
        <v>887</v>
      </c>
      <c r="B447" s="6" t="s">
        <v>888</v>
      </c>
      <c r="C447" s="7">
        <f>+'JULIO 2024'!C447+'AGOSTO 2024'!C447+'SEPTIEMBRE 2024'!C447</f>
        <v>6364398.8999999994</v>
      </c>
      <c r="D447" s="7">
        <f>+'JULIO 2024'!D447+'AGOSTO 2024'!D447+'SEPTIEMBRE 2024'!D447</f>
        <v>0</v>
      </c>
      <c r="E447" s="7">
        <f t="shared" si="13"/>
        <v>6364398.8999999994</v>
      </c>
      <c r="F447" s="7">
        <f>+'JULIO 2024'!F447+'AGOSTO 2024'!F447+'SEPTIEMBRE 2024'!F447</f>
        <v>2150080.29</v>
      </c>
      <c r="G447" s="7">
        <f>+'JULIO 2024'!G447+'AGOSTO 2024'!G447+'SEPTIEMBRE 2024'!G447</f>
        <v>0</v>
      </c>
      <c r="H447" s="7">
        <f t="shared" si="14"/>
        <v>2150080.29</v>
      </c>
    </row>
    <row r="448" spans="1:8" x14ac:dyDescent="0.25">
      <c r="A448" s="6" t="s">
        <v>889</v>
      </c>
      <c r="B448" s="6" t="s">
        <v>890</v>
      </c>
      <c r="C448" s="7">
        <f>+'JULIO 2024'!C448+'AGOSTO 2024'!C448+'SEPTIEMBRE 2024'!C448</f>
        <v>1572117.9</v>
      </c>
      <c r="D448" s="7">
        <f>+'JULIO 2024'!D448+'AGOSTO 2024'!D448+'SEPTIEMBRE 2024'!D448</f>
        <v>0</v>
      </c>
      <c r="E448" s="7">
        <f t="shared" si="13"/>
        <v>1572117.9</v>
      </c>
      <c r="F448" s="7">
        <f>+'JULIO 2024'!F448+'AGOSTO 2024'!F448+'SEPTIEMBRE 2024'!F448</f>
        <v>58210.979999999996</v>
      </c>
      <c r="G448" s="7">
        <f>+'JULIO 2024'!G448+'AGOSTO 2024'!G448+'SEPTIEMBRE 2024'!G448</f>
        <v>0</v>
      </c>
      <c r="H448" s="7">
        <f t="shared" si="14"/>
        <v>58210.979999999996</v>
      </c>
    </row>
    <row r="449" spans="1:8" x14ac:dyDescent="0.25">
      <c r="A449" s="6" t="s">
        <v>891</v>
      </c>
      <c r="B449" s="6" t="s">
        <v>892</v>
      </c>
      <c r="C449" s="7">
        <f>+'JULIO 2024'!C449+'AGOSTO 2024'!C449+'SEPTIEMBRE 2024'!C449</f>
        <v>2011821</v>
      </c>
      <c r="D449" s="7">
        <f>+'JULIO 2024'!D449+'AGOSTO 2024'!D449+'SEPTIEMBRE 2024'!D449</f>
        <v>0</v>
      </c>
      <c r="E449" s="7">
        <f t="shared" si="13"/>
        <v>2011821</v>
      </c>
      <c r="F449" s="7">
        <f>+'JULIO 2024'!F449+'AGOSTO 2024'!F449+'SEPTIEMBRE 2024'!F449</f>
        <v>101054.25</v>
      </c>
      <c r="G449" s="7">
        <f>+'JULIO 2024'!G449+'AGOSTO 2024'!G449+'SEPTIEMBRE 2024'!G449</f>
        <v>0</v>
      </c>
      <c r="H449" s="7">
        <f t="shared" si="14"/>
        <v>101054.25</v>
      </c>
    </row>
    <row r="450" spans="1:8" x14ac:dyDescent="0.25">
      <c r="A450" s="6" t="s">
        <v>893</v>
      </c>
      <c r="B450" s="6" t="s">
        <v>894</v>
      </c>
      <c r="C450" s="7">
        <f>+'JULIO 2024'!C450+'AGOSTO 2024'!C450+'SEPTIEMBRE 2024'!C450</f>
        <v>881540.10000000009</v>
      </c>
      <c r="D450" s="7">
        <f>+'JULIO 2024'!D450+'AGOSTO 2024'!D450+'SEPTIEMBRE 2024'!D450</f>
        <v>0</v>
      </c>
      <c r="E450" s="7">
        <f t="shared" si="13"/>
        <v>881540.10000000009</v>
      </c>
      <c r="F450" s="7">
        <f>+'JULIO 2024'!F450+'AGOSTO 2024'!F450+'SEPTIEMBRE 2024'!F450</f>
        <v>111997.88999999998</v>
      </c>
      <c r="G450" s="7">
        <f>+'JULIO 2024'!G450+'AGOSTO 2024'!G450+'SEPTIEMBRE 2024'!G450</f>
        <v>0</v>
      </c>
      <c r="H450" s="7">
        <f t="shared" si="14"/>
        <v>111997.88999999998</v>
      </c>
    </row>
    <row r="451" spans="1:8" x14ac:dyDescent="0.25">
      <c r="A451" s="6" t="s">
        <v>895</v>
      </c>
      <c r="B451" s="6" t="s">
        <v>896</v>
      </c>
      <c r="C451" s="7">
        <f>+'JULIO 2024'!C451+'AGOSTO 2024'!C451+'SEPTIEMBRE 2024'!C451</f>
        <v>1983310.5</v>
      </c>
      <c r="D451" s="7">
        <f>+'JULIO 2024'!D451+'AGOSTO 2024'!D451+'SEPTIEMBRE 2024'!D451</f>
        <v>0</v>
      </c>
      <c r="E451" s="7">
        <f t="shared" si="13"/>
        <v>1983310.5</v>
      </c>
      <c r="F451" s="7">
        <f>+'JULIO 2024'!F451+'AGOSTO 2024'!F451+'SEPTIEMBRE 2024'!F451</f>
        <v>395601.75</v>
      </c>
      <c r="G451" s="7">
        <f>+'JULIO 2024'!G451+'AGOSTO 2024'!G451+'SEPTIEMBRE 2024'!G451</f>
        <v>0</v>
      </c>
      <c r="H451" s="7">
        <f t="shared" si="14"/>
        <v>395601.75</v>
      </c>
    </row>
    <row r="452" spans="1:8" x14ac:dyDescent="0.25">
      <c r="A452" s="6" t="s">
        <v>897</v>
      </c>
      <c r="B452" s="6" t="s">
        <v>898</v>
      </c>
      <c r="C452" s="7">
        <f>+'JULIO 2024'!C452+'AGOSTO 2024'!C452+'SEPTIEMBRE 2024'!C452</f>
        <v>5997643.5</v>
      </c>
      <c r="D452" s="7">
        <f>+'JULIO 2024'!D452+'AGOSTO 2024'!D452+'SEPTIEMBRE 2024'!D452</f>
        <v>0</v>
      </c>
      <c r="E452" s="7">
        <f t="shared" si="13"/>
        <v>5997643.5</v>
      </c>
      <c r="F452" s="7">
        <f>+'JULIO 2024'!F452+'AGOSTO 2024'!F452+'SEPTIEMBRE 2024'!F452</f>
        <v>1398925.98</v>
      </c>
      <c r="G452" s="7">
        <f>+'JULIO 2024'!G452+'AGOSTO 2024'!G452+'SEPTIEMBRE 2024'!G452</f>
        <v>0</v>
      </c>
      <c r="H452" s="7">
        <f t="shared" si="14"/>
        <v>1398925.98</v>
      </c>
    </row>
    <row r="453" spans="1:8" x14ac:dyDescent="0.25">
      <c r="A453" s="6" t="s">
        <v>899</v>
      </c>
      <c r="B453" s="6" t="s">
        <v>900</v>
      </c>
      <c r="C453" s="7">
        <f>+'JULIO 2024'!C453+'AGOSTO 2024'!C453+'SEPTIEMBRE 2024'!C453</f>
        <v>11887351.199999999</v>
      </c>
      <c r="D453" s="7">
        <f>+'JULIO 2024'!D453+'AGOSTO 2024'!D453+'SEPTIEMBRE 2024'!D453</f>
        <v>0</v>
      </c>
      <c r="E453" s="7">
        <f t="shared" si="13"/>
        <v>11887351.199999999</v>
      </c>
      <c r="F453" s="7">
        <f>+'JULIO 2024'!F453+'AGOSTO 2024'!F453+'SEPTIEMBRE 2024'!F453</f>
        <v>3981630.18</v>
      </c>
      <c r="G453" s="7">
        <f>+'JULIO 2024'!G453+'AGOSTO 2024'!G453+'SEPTIEMBRE 2024'!G453</f>
        <v>0</v>
      </c>
      <c r="H453" s="7">
        <f t="shared" si="14"/>
        <v>3981630.18</v>
      </c>
    </row>
    <row r="454" spans="1:8" x14ac:dyDescent="0.25">
      <c r="A454" s="6" t="s">
        <v>901</v>
      </c>
      <c r="B454" s="6" t="s">
        <v>902</v>
      </c>
      <c r="C454" s="7">
        <f>+'JULIO 2024'!C454+'AGOSTO 2024'!C454+'SEPTIEMBRE 2024'!C454</f>
        <v>2996643.3</v>
      </c>
      <c r="D454" s="7">
        <f>+'JULIO 2024'!D454+'AGOSTO 2024'!D454+'SEPTIEMBRE 2024'!D454</f>
        <v>0</v>
      </c>
      <c r="E454" s="7">
        <f t="shared" si="13"/>
        <v>2996643.3</v>
      </c>
      <c r="F454" s="7">
        <f>+'JULIO 2024'!F454+'AGOSTO 2024'!F454+'SEPTIEMBRE 2024'!F454</f>
        <v>574891.53</v>
      </c>
      <c r="G454" s="7">
        <f>+'JULIO 2024'!G454+'AGOSTO 2024'!G454+'SEPTIEMBRE 2024'!G454</f>
        <v>0</v>
      </c>
      <c r="H454" s="7">
        <f t="shared" si="14"/>
        <v>574891.53</v>
      </c>
    </row>
    <row r="455" spans="1:8" x14ac:dyDescent="0.25">
      <c r="A455" s="6" t="s">
        <v>903</v>
      </c>
      <c r="B455" s="6" t="s">
        <v>904</v>
      </c>
      <c r="C455" s="7">
        <f>+'JULIO 2024'!C455+'AGOSTO 2024'!C455+'SEPTIEMBRE 2024'!C455</f>
        <v>2472033.2999999998</v>
      </c>
      <c r="D455" s="7">
        <f>+'JULIO 2024'!D455+'AGOSTO 2024'!D455+'SEPTIEMBRE 2024'!D455</f>
        <v>0</v>
      </c>
      <c r="E455" s="7">
        <f t="shared" si="13"/>
        <v>2472033.2999999998</v>
      </c>
      <c r="F455" s="7">
        <f>+'JULIO 2024'!F455+'AGOSTO 2024'!F455+'SEPTIEMBRE 2024'!F455</f>
        <v>766987.71</v>
      </c>
      <c r="G455" s="7">
        <f>+'JULIO 2024'!G455+'AGOSTO 2024'!G455+'SEPTIEMBRE 2024'!G455</f>
        <v>0</v>
      </c>
      <c r="H455" s="7">
        <f t="shared" si="14"/>
        <v>766987.71</v>
      </c>
    </row>
    <row r="456" spans="1:8" x14ac:dyDescent="0.25">
      <c r="A456" s="6" t="s">
        <v>905</v>
      </c>
      <c r="B456" s="6" t="s">
        <v>906</v>
      </c>
      <c r="C456" s="7">
        <f>+'JULIO 2024'!C456+'AGOSTO 2024'!C456+'SEPTIEMBRE 2024'!C456</f>
        <v>25248361.799999997</v>
      </c>
      <c r="D456" s="7">
        <f>+'JULIO 2024'!D456+'AGOSTO 2024'!D456+'SEPTIEMBRE 2024'!D456</f>
        <v>0</v>
      </c>
      <c r="E456" s="7">
        <f t="shared" ref="E456:E519" si="15">C456-D456</f>
        <v>25248361.799999997</v>
      </c>
      <c r="F456" s="7">
        <f>+'JULIO 2024'!F456+'AGOSTO 2024'!F456+'SEPTIEMBRE 2024'!F456</f>
        <v>3226051.83</v>
      </c>
      <c r="G456" s="7">
        <f>+'JULIO 2024'!G456+'AGOSTO 2024'!G456+'SEPTIEMBRE 2024'!G456</f>
        <v>0</v>
      </c>
      <c r="H456" s="7">
        <f t="shared" ref="H456:H519" si="16">F456-G456</f>
        <v>3226051.83</v>
      </c>
    </row>
    <row r="457" spans="1:8" x14ac:dyDescent="0.25">
      <c r="A457" s="6" t="s">
        <v>907</v>
      </c>
      <c r="B457" s="6" t="s">
        <v>908</v>
      </c>
      <c r="C457" s="7">
        <f>+'JULIO 2024'!C457+'AGOSTO 2024'!C457+'SEPTIEMBRE 2024'!C457</f>
        <v>1567963.2000000002</v>
      </c>
      <c r="D457" s="7">
        <f>+'JULIO 2024'!D457+'AGOSTO 2024'!D457+'SEPTIEMBRE 2024'!D457</f>
        <v>0</v>
      </c>
      <c r="E457" s="7">
        <f t="shared" si="15"/>
        <v>1567963.2000000002</v>
      </c>
      <c r="F457" s="7">
        <f>+'JULIO 2024'!F457+'AGOSTO 2024'!F457+'SEPTIEMBRE 2024'!F457</f>
        <v>237267.90000000002</v>
      </c>
      <c r="G457" s="7">
        <f>+'JULIO 2024'!G457+'AGOSTO 2024'!G457+'SEPTIEMBRE 2024'!G457</f>
        <v>0</v>
      </c>
      <c r="H457" s="7">
        <f t="shared" si="16"/>
        <v>237267.90000000002</v>
      </c>
    </row>
    <row r="458" spans="1:8" x14ac:dyDescent="0.25">
      <c r="A458" s="6" t="s">
        <v>909</v>
      </c>
      <c r="B458" s="6" t="s">
        <v>910</v>
      </c>
      <c r="C458" s="7">
        <f>+'JULIO 2024'!C458+'AGOSTO 2024'!C458+'SEPTIEMBRE 2024'!C458</f>
        <v>4842218.6999999993</v>
      </c>
      <c r="D458" s="7">
        <f>+'JULIO 2024'!D458+'AGOSTO 2024'!D458+'SEPTIEMBRE 2024'!D458</f>
        <v>0</v>
      </c>
      <c r="E458" s="7">
        <f t="shared" si="15"/>
        <v>4842218.6999999993</v>
      </c>
      <c r="F458" s="7">
        <f>+'JULIO 2024'!F458+'AGOSTO 2024'!F458+'SEPTIEMBRE 2024'!F458</f>
        <v>1029402.75</v>
      </c>
      <c r="G458" s="7">
        <f>+'JULIO 2024'!G458+'AGOSTO 2024'!G458+'SEPTIEMBRE 2024'!G458</f>
        <v>4752</v>
      </c>
      <c r="H458" s="7">
        <f t="shared" si="16"/>
        <v>1024650.75</v>
      </c>
    </row>
    <row r="459" spans="1:8" x14ac:dyDescent="0.25">
      <c r="A459" s="6" t="s">
        <v>911</v>
      </c>
      <c r="B459" s="6" t="s">
        <v>912</v>
      </c>
      <c r="C459" s="7">
        <f>+'JULIO 2024'!C459+'AGOSTO 2024'!C459+'SEPTIEMBRE 2024'!C459</f>
        <v>2193757.7999999998</v>
      </c>
      <c r="D459" s="7">
        <f>+'JULIO 2024'!D459+'AGOSTO 2024'!D459+'SEPTIEMBRE 2024'!D459</f>
        <v>0</v>
      </c>
      <c r="E459" s="7">
        <f t="shared" si="15"/>
        <v>2193757.7999999998</v>
      </c>
      <c r="F459" s="7">
        <f>+'JULIO 2024'!F459+'AGOSTO 2024'!F459+'SEPTIEMBRE 2024'!F459</f>
        <v>912282.27</v>
      </c>
      <c r="G459" s="7">
        <f>+'JULIO 2024'!G459+'AGOSTO 2024'!G459+'SEPTIEMBRE 2024'!G459</f>
        <v>0</v>
      </c>
      <c r="H459" s="7">
        <f t="shared" si="16"/>
        <v>912282.27</v>
      </c>
    </row>
    <row r="460" spans="1:8" x14ac:dyDescent="0.25">
      <c r="A460" s="6" t="s">
        <v>913</v>
      </c>
      <c r="B460" s="6" t="s">
        <v>914</v>
      </c>
      <c r="C460" s="7">
        <f>+'JULIO 2024'!C460+'AGOSTO 2024'!C460+'SEPTIEMBRE 2024'!C460</f>
        <v>4645736.4000000004</v>
      </c>
      <c r="D460" s="7">
        <f>+'JULIO 2024'!D460+'AGOSTO 2024'!D460+'SEPTIEMBRE 2024'!D460</f>
        <v>0</v>
      </c>
      <c r="E460" s="7">
        <f t="shared" si="15"/>
        <v>4645736.4000000004</v>
      </c>
      <c r="F460" s="7">
        <f>+'JULIO 2024'!F460+'AGOSTO 2024'!F460+'SEPTIEMBRE 2024'!F460</f>
        <v>827992.79999999993</v>
      </c>
      <c r="G460" s="7">
        <f>+'JULIO 2024'!G460+'AGOSTO 2024'!G460+'SEPTIEMBRE 2024'!G460</f>
        <v>0</v>
      </c>
      <c r="H460" s="7">
        <f t="shared" si="16"/>
        <v>827992.79999999993</v>
      </c>
    </row>
    <row r="461" spans="1:8" x14ac:dyDescent="0.25">
      <c r="A461" s="6" t="s">
        <v>915</v>
      </c>
      <c r="B461" s="6" t="s">
        <v>916</v>
      </c>
      <c r="C461" s="7">
        <f>+'JULIO 2024'!C461+'AGOSTO 2024'!C461+'SEPTIEMBRE 2024'!C461</f>
        <v>2684754.5999999996</v>
      </c>
      <c r="D461" s="7">
        <f>+'JULIO 2024'!D461+'AGOSTO 2024'!D461+'SEPTIEMBRE 2024'!D461</f>
        <v>0</v>
      </c>
      <c r="E461" s="7">
        <f t="shared" si="15"/>
        <v>2684754.5999999996</v>
      </c>
      <c r="F461" s="7">
        <f>+'JULIO 2024'!F461+'AGOSTO 2024'!F461+'SEPTIEMBRE 2024'!F461</f>
        <v>676178.61</v>
      </c>
      <c r="G461" s="7">
        <f>+'JULIO 2024'!G461+'AGOSTO 2024'!G461+'SEPTIEMBRE 2024'!G461</f>
        <v>0</v>
      </c>
      <c r="H461" s="7">
        <f t="shared" si="16"/>
        <v>676178.61</v>
      </c>
    </row>
    <row r="462" spans="1:8" x14ac:dyDescent="0.25">
      <c r="A462" s="6" t="s">
        <v>917</v>
      </c>
      <c r="B462" s="6" t="s">
        <v>918</v>
      </c>
      <c r="C462" s="7">
        <f>+'JULIO 2024'!C462+'AGOSTO 2024'!C462+'SEPTIEMBRE 2024'!C462</f>
        <v>1372474.7999999998</v>
      </c>
      <c r="D462" s="7">
        <f>+'JULIO 2024'!D462+'AGOSTO 2024'!D462+'SEPTIEMBRE 2024'!D462</f>
        <v>0</v>
      </c>
      <c r="E462" s="7">
        <f t="shared" si="15"/>
        <v>1372474.7999999998</v>
      </c>
      <c r="F462" s="7">
        <f>+'JULIO 2024'!F462+'AGOSTO 2024'!F462+'SEPTIEMBRE 2024'!F462</f>
        <v>388150.74</v>
      </c>
      <c r="G462" s="7">
        <f>+'JULIO 2024'!G462+'AGOSTO 2024'!G462+'SEPTIEMBRE 2024'!G462</f>
        <v>0</v>
      </c>
      <c r="H462" s="7">
        <f t="shared" si="16"/>
        <v>388150.74</v>
      </c>
    </row>
    <row r="463" spans="1:8" x14ac:dyDescent="0.25">
      <c r="A463" s="6" t="s">
        <v>919</v>
      </c>
      <c r="B463" s="6" t="s">
        <v>920</v>
      </c>
      <c r="C463" s="7">
        <f>+'JULIO 2024'!C463+'AGOSTO 2024'!C463+'SEPTIEMBRE 2024'!C463</f>
        <v>6089361</v>
      </c>
      <c r="D463" s="7">
        <f>+'JULIO 2024'!D463+'AGOSTO 2024'!D463+'SEPTIEMBRE 2024'!D463</f>
        <v>0</v>
      </c>
      <c r="E463" s="7">
        <f t="shared" si="15"/>
        <v>6089361</v>
      </c>
      <c r="F463" s="7">
        <f>+'JULIO 2024'!F463+'AGOSTO 2024'!F463+'SEPTIEMBRE 2024'!F463</f>
        <v>779095.59</v>
      </c>
      <c r="G463" s="7">
        <f>+'JULIO 2024'!G463+'AGOSTO 2024'!G463+'SEPTIEMBRE 2024'!G463</f>
        <v>0</v>
      </c>
      <c r="H463" s="7">
        <f t="shared" si="16"/>
        <v>779095.59</v>
      </c>
    </row>
    <row r="464" spans="1:8" x14ac:dyDescent="0.25">
      <c r="A464" s="6" t="s">
        <v>921</v>
      </c>
      <c r="B464" s="6" t="s">
        <v>922</v>
      </c>
      <c r="C464" s="7">
        <f>+'JULIO 2024'!C464+'AGOSTO 2024'!C464+'SEPTIEMBRE 2024'!C464</f>
        <v>1244929.2000000002</v>
      </c>
      <c r="D464" s="7">
        <f>+'JULIO 2024'!D464+'AGOSTO 2024'!D464+'SEPTIEMBRE 2024'!D464</f>
        <v>0</v>
      </c>
      <c r="E464" s="7">
        <f t="shared" si="15"/>
        <v>1244929.2000000002</v>
      </c>
      <c r="F464" s="7">
        <f>+'JULIO 2024'!F464+'AGOSTO 2024'!F464+'SEPTIEMBRE 2024'!F464</f>
        <v>269400.36</v>
      </c>
      <c r="G464" s="7">
        <f>+'JULIO 2024'!G464+'AGOSTO 2024'!G464+'SEPTIEMBRE 2024'!G464</f>
        <v>0</v>
      </c>
      <c r="H464" s="7">
        <f t="shared" si="16"/>
        <v>269400.36</v>
      </c>
    </row>
    <row r="465" spans="1:8" x14ac:dyDescent="0.25">
      <c r="A465" s="6" t="s">
        <v>923</v>
      </c>
      <c r="B465" s="6" t="s">
        <v>924</v>
      </c>
      <c r="C465" s="7">
        <f>+'JULIO 2024'!C465+'AGOSTO 2024'!C465+'SEPTIEMBRE 2024'!C465</f>
        <v>2623424.0999999996</v>
      </c>
      <c r="D465" s="7">
        <f>+'JULIO 2024'!D465+'AGOSTO 2024'!D465+'SEPTIEMBRE 2024'!D465</f>
        <v>0</v>
      </c>
      <c r="E465" s="7">
        <f t="shared" si="15"/>
        <v>2623424.0999999996</v>
      </c>
      <c r="F465" s="7">
        <f>+'JULIO 2024'!F465+'AGOSTO 2024'!F465+'SEPTIEMBRE 2024'!F465</f>
        <v>1135579.56</v>
      </c>
      <c r="G465" s="7">
        <f>+'JULIO 2024'!G465+'AGOSTO 2024'!G465+'SEPTIEMBRE 2024'!G465</f>
        <v>0</v>
      </c>
      <c r="H465" s="7">
        <f t="shared" si="16"/>
        <v>1135579.56</v>
      </c>
    </row>
    <row r="466" spans="1:8" x14ac:dyDescent="0.25">
      <c r="A466" s="6" t="s">
        <v>925</v>
      </c>
      <c r="B466" s="6" t="s">
        <v>926</v>
      </c>
      <c r="C466" s="7">
        <f>+'JULIO 2024'!C466+'AGOSTO 2024'!C466+'SEPTIEMBRE 2024'!C466</f>
        <v>7168452.3000000007</v>
      </c>
      <c r="D466" s="7">
        <f>+'JULIO 2024'!D466+'AGOSTO 2024'!D466+'SEPTIEMBRE 2024'!D466</f>
        <v>0</v>
      </c>
      <c r="E466" s="7">
        <f t="shared" si="15"/>
        <v>7168452.3000000007</v>
      </c>
      <c r="F466" s="7">
        <f>+'JULIO 2024'!F466+'AGOSTO 2024'!F466+'SEPTIEMBRE 2024'!F466</f>
        <v>1220567.58</v>
      </c>
      <c r="G466" s="7">
        <f>+'JULIO 2024'!G466+'AGOSTO 2024'!G466+'SEPTIEMBRE 2024'!G466</f>
        <v>0</v>
      </c>
      <c r="H466" s="7">
        <f t="shared" si="16"/>
        <v>1220567.58</v>
      </c>
    </row>
    <row r="467" spans="1:8" x14ac:dyDescent="0.25">
      <c r="A467" s="6" t="s">
        <v>927</v>
      </c>
      <c r="B467" s="6" t="s">
        <v>928</v>
      </c>
      <c r="C467" s="7">
        <f>+'JULIO 2024'!C467+'AGOSTO 2024'!C467+'SEPTIEMBRE 2024'!C467</f>
        <v>1251093</v>
      </c>
      <c r="D467" s="7">
        <f>+'JULIO 2024'!D467+'AGOSTO 2024'!D467+'SEPTIEMBRE 2024'!D467</f>
        <v>0</v>
      </c>
      <c r="E467" s="7">
        <f t="shared" si="15"/>
        <v>1251093</v>
      </c>
      <c r="F467" s="7">
        <f>+'JULIO 2024'!F467+'AGOSTO 2024'!F467+'SEPTIEMBRE 2024'!F467</f>
        <v>122708.73000000001</v>
      </c>
      <c r="G467" s="7">
        <f>+'JULIO 2024'!G467+'AGOSTO 2024'!G467+'SEPTIEMBRE 2024'!G467</f>
        <v>0</v>
      </c>
      <c r="H467" s="7">
        <f t="shared" si="16"/>
        <v>122708.73000000001</v>
      </c>
    </row>
    <row r="468" spans="1:8" x14ac:dyDescent="0.25">
      <c r="A468" s="6" t="s">
        <v>929</v>
      </c>
      <c r="B468" s="6" t="s">
        <v>930</v>
      </c>
      <c r="C468" s="7">
        <f>+'JULIO 2024'!C468+'AGOSTO 2024'!C468+'SEPTIEMBRE 2024'!C468</f>
        <v>2264436.9000000004</v>
      </c>
      <c r="D468" s="7">
        <f>+'JULIO 2024'!D468+'AGOSTO 2024'!D468+'SEPTIEMBRE 2024'!D468</f>
        <v>0</v>
      </c>
      <c r="E468" s="7">
        <f t="shared" si="15"/>
        <v>2264436.9000000004</v>
      </c>
      <c r="F468" s="7">
        <f>+'JULIO 2024'!F468+'AGOSTO 2024'!F468+'SEPTIEMBRE 2024'!F468</f>
        <v>1071081.81</v>
      </c>
      <c r="G468" s="7">
        <f>+'JULIO 2024'!G468+'AGOSTO 2024'!G468+'SEPTIEMBRE 2024'!G468</f>
        <v>0</v>
      </c>
      <c r="H468" s="7">
        <f t="shared" si="16"/>
        <v>1071081.81</v>
      </c>
    </row>
    <row r="469" spans="1:8" x14ac:dyDescent="0.25">
      <c r="A469" s="6" t="s">
        <v>931</v>
      </c>
      <c r="B469" s="6" t="s">
        <v>932</v>
      </c>
      <c r="C469" s="7">
        <f>+'JULIO 2024'!C469+'AGOSTO 2024'!C469+'SEPTIEMBRE 2024'!C469</f>
        <v>1105105.7999999998</v>
      </c>
      <c r="D469" s="7">
        <f>+'JULIO 2024'!D469+'AGOSTO 2024'!D469+'SEPTIEMBRE 2024'!D469</f>
        <v>0</v>
      </c>
      <c r="E469" s="7">
        <f t="shared" si="15"/>
        <v>1105105.7999999998</v>
      </c>
      <c r="F469" s="7">
        <f>+'JULIO 2024'!F469+'AGOSTO 2024'!F469+'SEPTIEMBRE 2024'!F469</f>
        <v>122243.04000000001</v>
      </c>
      <c r="G469" s="7">
        <f>+'JULIO 2024'!G469+'AGOSTO 2024'!G469+'SEPTIEMBRE 2024'!G469</f>
        <v>0</v>
      </c>
      <c r="H469" s="7">
        <f t="shared" si="16"/>
        <v>122243.04000000001</v>
      </c>
    </row>
    <row r="470" spans="1:8" x14ac:dyDescent="0.25">
      <c r="A470" s="6" t="s">
        <v>933</v>
      </c>
      <c r="B470" s="6" t="s">
        <v>934</v>
      </c>
      <c r="C470" s="7">
        <f>+'JULIO 2024'!C470+'AGOSTO 2024'!C470+'SEPTIEMBRE 2024'!C470</f>
        <v>693250.5</v>
      </c>
      <c r="D470" s="7">
        <f>+'JULIO 2024'!D470+'AGOSTO 2024'!D470+'SEPTIEMBRE 2024'!D470</f>
        <v>0</v>
      </c>
      <c r="E470" s="7">
        <f t="shared" si="15"/>
        <v>693250.5</v>
      </c>
      <c r="F470" s="7">
        <f>+'JULIO 2024'!F470+'AGOSTO 2024'!F470+'SEPTIEMBRE 2024'!F470</f>
        <v>79399.77</v>
      </c>
      <c r="G470" s="7">
        <f>+'JULIO 2024'!G470+'AGOSTO 2024'!G470+'SEPTIEMBRE 2024'!G470</f>
        <v>0</v>
      </c>
      <c r="H470" s="7">
        <f t="shared" si="16"/>
        <v>79399.77</v>
      </c>
    </row>
    <row r="471" spans="1:8" x14ac:dyDescent="0.25">
      <c r="A471" s="6" t="s">
        <v>935</v>
      </c>
      <c r="B471" s="6" t="s">
        <v>936</v>
      </c>
      <c r="C471" s="7">
        <f>+'JULIO 2024'!C471+'AGOSTO 2024'!C471+'SEPTIEMBRE 2024'!C471</f>
        <v>1661003.0999999999</v>
      </c>
      <c r="D471" s="7">
        <f>+'JULIO 2024'!D471+'AGOSTO 2024'!D471+'SEPTIEMBRE 2024'!D471</f>
        <v>0</v>
      </c>
      <c r="E471" s="7">
        <f t="shared" si="15"/>
        <v>1661003.0999999999</v>
      </c>
      <c r="F471" s="7">
        <f>+'JULIO 2024'!F471+'AGOSTO 2024'!F471+'SEPTIEMBRE 2024'!F471</f>
        <v>380932.56</v>
      </c>
      <c r="G471" s="7">
        <f>+'JULIO 2024'!G471+'AGOSTO 2024'!G471+'SEPTIEMBRE 2024'!G471</f>
        <v>0</v>
      </c>
      <c r="H471" s="7">
        <f t="shared" si="16"/>
        <v>380932.56</v>
      </c>
    </row>
    <row r="472" spans="1:8" x14ac:dyDescent="0.25">
      <c r="A472" s="6" t="s">
        <v>937</v>
      </c>
      <c r="B472" s="6" t="s">
        <v>938</v>
      </c>
      <c r="C472" s="7">
        <f>+'JULIO 2024'!C472+'AGOSTO 2024'!C472+'SEPTIEMBRE 2024'!C472</f>
        <v>20676719.100000001</v>
      </c>
      <c r="D472" s="7">
        <f>+'JULIO 2024'!D472+'AGOSTO 2024'!D472+'SEPTIEMBRE 2024'!D472</f>
        <v>0</v>
      </c>
      <c r="E472" s="7">
        <f t="shared" si="15"/>
        <v>20676719.100000001</v>
      </c>
      <c r="F472" s="7">
        <f>+'JULIO 2024'!F472+'AGOSTO 2024'!F472+'SEPTIEMBRE 2024'!F472</f>
        <v>3231872.91</v>
      </c>
      <c r="G472" s="7">
        <f>+'JULIO 2024'!G472+'AGOSTO 2024'!G472+'SEPTIEMBRE 2024'!G472</f>
        <v>0</v>
      </c>
      <c r="H472" s="7">
        <f t="shared" si="16"/>
        <v>3231872.91</v>
      </c>
    </row>
    <row r="473" spans="1:8" x14ac:dyDescent="0.25">
      <c r="A473" s="6" t="s">
        <v>939</v>
      </c>
      <c r="B473" s="6" t="s">
        <v>940</v>
      </c>
      <c r="C473" s="7">
        <f>+'JULIO 2024'!C473+'AGOSTO 2024'!C473+'SEPTIEMBRE 2024'!C473</f>
        <v>12181581</v>
      </c>
      <c r="D473" s="7">
        <f>+'JULIO 2024'!D473+'AGOSTO 2024'!D473+'SEPTIEMBRE 2024'!D473</f>
        <v>0</v>
      </c>
      <c r="E473" s="7">
        <f t="shared" si="15"/>
        <v>12181581</v>
      </c>
      <c r="F473" s="7">
        <f>+'JULIO 2024'!F473+'AGOSTO 2024'!F473+'SEPTIEMBRE 2024'!F473</f>
        <v>4450112.04</v>
      </c>
      <c r="G473" s="7">
        <f>+'JULIO 2024'!G473+'AGOSTO 2024'!G473+'SEPTIEMBRE 2024'!G473</f>
        <v>0</v>
      </c>
      <c r="H473" s="7">
        <f t="shared" si="16"/>
        <v>4450112.04</v>
      </c>
    </row>
    <row r="474" spans="1:8" x14ac:dyDescent="0.25">
      <c r="A474" s="6" t="s">
        <v>941</v>
      </c>
      <c r="B474" s="6" t="s">
        <v>942</v>
      </c>
      <c r="C474" s="7">
        <f>+'JULIO 2024'!C474+'AGOSTO 2024'!C474+'SEPTIEMBRE 2024'!C474</f>
        <v>15591495.600000001</v>
      </c>
      <c r="D474" s="7">
        <f>+'JULIO 2024'!D474+'AGOSTO 2024'!D474+'SEPTIEMBRE 2024'!D474</f>
        <v>0</v>
      </c>
      <c r="E474" s="7">
        <f t="shared" si="15"/>
        <v>15591495.600000001</v>
      </c>
      <c r="F474" s="7">
        <f>+'JULIO 2024'!F474+'AGOSTO 2024'!F474+'SEPTIEMBRE 2024'!F474</f>
        <v>3305917.26</v>
      </c>
      <c r="G474" s="7">
        <f>+'JULIO 2024'!G474+'AGOSTO 2024'!G474+'SEPTIEMBRE 2024'!G474</f>
        <v>0</v>
      </c>
      <c r="H474" s="7">
        <f t="shared" si="16"/>
        <v>3305917.26</v>
      </c>
    </row>
    <row r="475" spans="1:8" x14ac:dyDescent="0.25">
      <c r="A475" s="6" t="s">
        <v>943</v>
      </c>
      <c r="B475" s="6" t="s">
        <v>944</v>
      </c>
      <c r="C475" s="7">
        <f>+'JULIO 2024'!C475+'AGOSTO 2024'!C475+'SEPTIEMBRE 2024'!C475</f>
        <v>33197889.299999997</v>
      </c>
      <c r="D475" s="7">
        <f>+'JULIO 2024'!D475+'AGOSTO 2024'!D475+'SEPTIEMBRE 2024'!D475</f>
        <v>0</v>
      </c>
      <c r="E475" s="7">
        <f t="shared" si="15"/>
        <v>33197889.299999997</v>
      </c>
      <c r="F475" s="7">
        <f>+'JULIO 2024'!F475+'AGOSTO 2024'!F475+'SEPTIEMBRE 2024'!F475</f>
        <v>8087831.8200000003</v>
      </c>
      <c r="G475" s="7">
        <f>+'JULIO 2024'!G475+'AGOSTO 2024'!G475+'SEPTIEMBRE 2024'!G475</f>
        <v>0</v>
      </c>
      <c r="H475" s="7">
        <f t="shared" si="16"/>
        <v>8087831.8200000003</v>
      </c>
    </row>
    <row r="476" spans="1:8" x14ac:dyDescent="0.25">
      <c r="A476" s="6" t="s">
        <v>945</v>
      </c>
      <c r="B476" s="6" t="s">
        <v>946</v>
      </c>
      <c r="C476" s="7">
        <f>+'JULIO 2024'!C476+'AGOSTO 2024'!C476+'SEPTIEMBRE 2024'!C476</f>
        <v>4487796.5999999996</v>
      </c>
      <c r="D476" s="7">
        <f>+'JULIO 2024'!D476+'AGOSTO 2024'!D476+'SEPTIEMBRE 2024'!D476</f>
        <v>0</v>
      </c>
      <c r="E476" s="7">
        <f t="shared" si="15"/>
        <v>4487796.5999999996</v>
      </c>
      <c r="F476" s="7">
        <f>+'JULIO 2024'!F476+'AGOSTO 2024'!F476+'SEPTIEMBRE 2024'!F476</f>
        <v>1023115.98</v>
      </c>
      <c r="G476" s="7">
        <f>+'JULIO 2024'!G476+'AGOSTO 2024'!G476+'SEPTIEMBRE 2024'!G476</f>
        <v>0</v>
      </c>
      <c r="H476" s="7">
        <f t="shared" si="16"/>
        <v>1023115.98</v>
      </c>
    </row>
    <row r="477" spans="1:8" x14ac:dyDescent="0.25">
      <c r="A477" s="6" t="s">
        <v>947</v>
      </c>
      <c r="B477" s="6" t="s">
        <v>948</v>
      </c>
      <c r="C477" s="7">
        <f>+'JULIO 2024'!C477+'AGOSTO 2024'!C477+'SEPTIEMBRE 2024'!C477</f>
        <v>882487.79999999993</v>
      </c>
      <c r="D477" s="7">
        <f>+'JULIO 2024'!D477+'AGOSTO 2024'!D477+'SEPTIEMBRE 2024'!D477</f>
        <v>0</v>
      </c>
      <c r="E477" s="7">
        <f t="shared" si="15"/>
        <v>882487.79999999993</v>
      </c>
      <c r="F477" s="7">
        <f>+'JULIO 2024'!F477+'AGOSTO 2024'!F477+'SEPTIEMBRE 2024'!F477</f>
        <v>100355.70000000001</v>
      </c>
      <c r="G477" s="7">
        <f>+'JULIO 2024'!G477+'AGOSTO 2024'!G477+'SEPTIEMBRE 2024'!G477</f>
        <v>0</v>
      </c>
      <c r="H477" s="7">
        <f t="shared" si="16"/>
        <v>100355.70000000001</v>
      </c>
    </row>
    <row r="478" spans="1:8" x14ac:dyDescent="0.25">
      <c r="A478" s="6" t="s">
        <v>949</v>
      </c>
      <c r="B478" s="6" t="s">
        <v>950</v>
      </c>
      <c r="C478" s="7">
        <f>+'JULIO 2024'!C478+'AGOSTO 2024'!C478+'SEPTIEMBRE 2024'!C478</f>
        <v>2099300.4000000004</v>
      </c>
      <c r="D478" s="7">
        <f>+'JULIO 2024'!D478+'AGOSTO 2024'!D478+'SEPTIEMBRE 2024'!D478</f>
        <v>0</v>
      </c>
      <c r="E478" s="7">
        <f t="shared" si="15"/>
        <v>2099300.4000000004</v>
      </c>
      <c r="F478" s="7">
        <f>+'JULIO 2024'!F478+'AGOSTO 2024'!F478+'SEPTIEMBRE 2024'!F478</f>
        <v>782588.25</v>
      </c>
      <c r="G478" s="7">
        <f>+'JULIO 2024'!G478+'AGOSTO 2024'!G478+'SEPTIEMBRE 2024'!G478</f>
        <v>0</v>
      </c>
      <c r="H478" s="7">
        <f t="shared" si="16"/>
        <v>782588.25</v>
      </c>
    </row>
    <row r="479" spans="1:8" x14ac:dyDescent="0.25">
      <c r="A479" s="6" t="s">
        <v>951</v>
      </c>
      <c r="B479" s="6" t="s">
        <v>952</v>
      </c>
      <c r="C479" s="7">
        <f>+'JULIO 2024'!C479+'AGOSTO 2024'!C479+'SEPTIEMBRE 2024'!C479</f>
        <v>1593986.7000000002</v>
      </c>
      <c r="D479" s="7">
        <f>+'JULIO 2024'!D479+'AGOSTO 2024'!D479+'SEPTIEMBRE 2024'!D479</f>
        <v>0</v>
      </c>
      <c r="E479" s="7">
        <f t="shared" si="15"/>
        <v>1593986.7000000002</v>
      </c>
      <c r="F479" s="7">
        <f>+'JULIO 2024'!F479+'AGOSTO 2024'!F479+'SEPTIEMBRE 2024'!F479</f>
        <v>300601.44</v>
      </c>
      <c r="G479" s="7">
        <f>+'JULIO 2024'!G479+'AGOSTO 2024'!G479+'SEPTIEMBRE 2024'!G479</f>
        <v>0</v>
      </c>
      <c r="H479" s="7">
        <f t="shared" si="16"/>
        <v>300601.44</v>
      </c>
    </row>
    <row r="480" spans="1:8" x14ac:dyDescent="0.25">
      <c r="A480" s="6" t="s">
        <v>953</v>
      </c>
      <c r="B480" s="6" t="s">
        <v>954</v>
      </c>
      <c r="C480" s="7">
        <f>+'JULIO 2024'!C480+'AGOSTO 2024'!C480+'SEPTIEMBRE 2024'!C480</f>
        <v>2341142.7000000002</v>
      </c>
      <c r="D480" s="7">
        <f>+'JULIO 2024'!D480+'AGOSTO 2024'!D480+'SEPTIEMBRE 2024'!D480</f>
        <v>0</v>
      </c>
      <c r="E480" s="7">
        <f t="shared" si="15"/>
        <v>2341142.7000000002</v>
      </c>
      <c r="F480" s="7">
        <f>+'JULIO 2024'!F480+'AGOSTO 2024'!F480+'SEPTIEMBRE 2024'!F480</f>
        <v>800982.89999999991</v>
      </c>
      <c r="G480" s="7">
        <f>+'JULIO 2024'!G480+'AGOSTO 2024'!G480+'SEPTIEMBRE 2024'!G480</f>
        <v>0</v>
      </c>
      <c r="H480" s="7">
        <f t="shared" si="16"/>
        <v>800982.89999999991</v>
      </c>
    </row>
    <row r="481" spans="1:8" x14ac:dyDescent="0.25">
      <c r="A481" s="6" t="s">
        <v>955</v>
      </c>
      <c r="B481" s="6" t="s">
        <v>956</v>
      </c>
      <c r="C481" s="7">
        <f>+'JULIO 2024'!C481+'AGOSTO 2024'!C481+'SEPTIEMBRE 2024'!C481</f>
        <v>7441742.6999999993</v>
      </c>
      <c r="D481" s="7">
        <f>+'JULIO 2024'!D481+'AGOSTO 2024'!D481+'SEPTIEMBRE 2024'!D481</f>
        <v>0</v>
      </c>
      <c r="E481" s="7">
        <f t="shared" si="15"/>
        <v>7441742.6999999993</v>
      </c>
      <c r="F481" s="7">
        <f>+'JULIO 2024'!F481+'AGOSTO 2024'!F481+'SEPTIEMBRE 2024'!F481</f>
        <v>2369186.37</v>
      </c>
      <c r="G481" s="7">
        <f>+'JULIO 2024'!G481+'AGOSTO 2024'!G481+'SEPTIEMBRE 2024'!G481</f>
        <v>0</v>
      </c>
      <c r="H481" s="7">
        <f t="shared" si="16"/>
        <v>2369186.37</v>
      </c>
    </row>
    <row r="482" spans="1:8" x14ac:dyDescent="0.25">
      <c r="A482" s="6" t="s">
        <v>957</v>
      </c>
      <c r="B482" s="6" t="s">
        <v>958</v>
      </c>
      <c r="C482" s="7">
        <f>+'JULIO 2024'!C482+'AGOSTO 2024'!C482+'SEPTIEMBRE 2024'!C482</f>
        <v>1045813.7999999999</v>
      </c>
      <c r="D482" s="7">
        <f>+'JULIO 2024'!D482+'AGOSTO 2024'!D482+'SEPTIEMBRE 2024'!D482</f>
        <v>0</v>
      </c>
      <c r="E482" s="7">
        <f t="shared" si="15"/>
        <v>1045813.7999999999</v>
      </c>
      <c r="F482" s="7">
        <f>+'JULIO 2024'!F482+'AGOSTO 2024'!F482+'SEPTIEMBRE 2024'!F482</f>
        <v>98027.28</v>
      </c>
      <c r="G482" s="7">
        <f>+'JULIO 2024'!G482+'AGOSTO 2024'!G482+'SEPTIEMBRE 2024'!G482</f>
        <v>0</v>
      </c>
      <c r="H482" s="7">
        <f t="shared" si="16"/>
        <v>98027.28</v>
      </c>
    </row>
    <row r="483" spans="1:8" x14ac:dyDescent="0.25">
      <c r="A483" s="6" t="s">
        <v>959</v>
      </c>
      <c r="B483" s="6" t="s">
        <v>960</v>
      </c>
      <c r="C483" s="7">
        <f>+'JULIO 2024'!C483+'AGOSTO 2024'!C483+'SEPTIEMBRE 2024'!C483</f>
        <v>1990173.2999999998</v>
      </c>
      <c r="D483" s="7">
        <f>+'JULIO 2024'!D483+'AGOSTO 2024'!D483+'SEPTIEMBRE 2024'!D483</f>
        <v>0</v>
      </c>
      <c r="E483" s="7">
        <f t="shared" si="15"/>
        <v>1990173.2999999998</v>
      </c>
      <c r="F483" s="7">
        <f>+'JULIO 2024'!F483+'AGOSTO 2024'!F483+'SEPTIEMBRE 2024'!F483</f>
        <v>308983.83</v>
      </c>
      <c r="G483" s="7">
        <f>+'JULIO 2024'!G483+'AGOSTO 2024'!G483+'SEPTIEMBRE 2024'!G483</f>
        <v>0</v>
      </c>
      <c r="H483" s="7">
        <f t="shared" si="16"/>
        <v>308983.83</v>
      </c>
    </row>
    <row r="484" spans="1:8" x14ac:dyDescent="0.25">
      <c r="A484" s="6" t="s">
        <v>961</v>
      </c>
      <c r="B484" s="6" t="s">
        <v>962</v>
      </c>
      <c r="C484" s="7">
        <f>+'JULIO 2024'!C484+'AGOSTO 2024'!C484+'SEPTIEMBRE 2024'!C484</f>
        <v>1623289.5</v>
      </c>
      <c r="D484" s="7">
        <f>+'JULIO 2024'!D484+'AGOSTO 2024'!D484+'SEPTIEMBRE 2024'!D484</f>
        <v>0</v>
      </c>
      <c r="E484" s="7">
        <f t="shared" si="15"/>
        <v>1623289.5</v>
      </c>
      <c r="F484" s="7">
        <f>+'JULIO 2024'!F484+'AGOSTO 2024'!F484+'SEPTIEMBRE 2024'!F484</f>
        <v>372317.33999999997</v>
      </c>
      <c r="G484" s="7">
        <f>+'JULIO 2024'!G484+'AGOSTO 2024'!G484+'SEPTIEMBRE 2024'!G484</f>
        <v>0</v>
      </c>
      <c r="H484" s="7">
        <f t="shared" si="16"/>
        <v>372317.33999999997</v>
      </c>
    </row>
    <row r="485" spans="1:8" x14ac:dyDescent="0.25">
      <c r="A485" s="6" t="s">
        <v>963</v>
      </c>
      <c r="B485" s="6" t="s">
        <v>964</v>
      </c>
      <c r="C485" s="7">
        <f>+'JULIO 2024'!C485+'AGOSTO 2024'!C485+'SEPTIEMBRE 2024'!C485</f>
        <v>513793.19999999995</v>
      </c>
      <c r="D485" s="7">
        <f>+'JULIO 2024'!D485+'AGOSTO 2024'!D485+'SEPTIEMBRE 2024'!D485</f>
        <v>0</v>
      </c>
      <c r="E485" s="7">
        <f t="shared" si="15"/>
        <v>513793.19999999995</v>
      </c>
      <c r="F485" s="7">
        <f>+'JULIO 2024'!F485+'AGOSTO 2024'!F485+'SEPTIEMBRE 2024'!F485</f>
        <v>40514.82</v>
      </c>
      <c r="G485" s="7">
        <f>+'JULIO 2024'!G485+'AGOSTO 2024'!G485+'SEPTIEMBRE 2024'!G485</f>
        <v>0</v>
      </c>
      <c r="H485" s="7">
        <f t="shared" si="16"/>
        <v>40514.82</v>
      </c>
    </row>
    <row r="486" spans="1:8" x14ac:dyDescent="0.25">
      <c r="A486" s="6" t="s">
        <v>965</v>
      </c>
      <c r="B486" s="6" t="s">
        <v>966</v>
      </c>
      <c r="C486" s="7">
        <f>+'JULIO 2024'!C486+'AGOSTO 2024'!C486+'SEPTIEMBRE 2024'!C486</f>
        <v>1748160.9000000001</v>
      </c>
      <c r="D486" s="7">
        <f>+'JULIO 2024'!D486+'AGOSTO 2024'!D486+'SEPTIEMBRE 2024'!D486</f>
        <v>0</v>
      </c>
      <c r="E486" s="7">
        <f t="shared" si="15"/>
        <v>1748160.9000000001</v>
      </c>
      <c r="F486" s="7">
        <f>+'JULIO 2024'!F486+'AGOSTO 2024'!F486+'SEPTIEMBRE 2024'!F486</f>
        <v>314572.08</v>
      </c>
      <c r="G486" s="7">
        <f>+'JULIO 2024'!G486+'AGOSTO 2024'!G486+'SEPTIEMBRE 2024'!G486</f>
        <v>0</v>
      </c>
      <c r="H486" s="7">
        <f t="shared" si="16"/>
        <v>314572.08</v>
      </c>
    </row>
    <row r="487" spans="1:8" x14ac:dyDescent="0.25">
      <c r="A487" s="6" t="s">
        <v>967</v>
      </c>
      <c r="B487" s="6" t="s">
        <v>968</v>
      </c>
      <c r="C487" s="7">
        <f>+'JULIO 2024'!C487+'AGOSTO 2024'!C487+'SEPTIEMBRE 2024'!C487</f>
        <v>2656294.5</v>
      </c>
      <c r="D487" s="7">
        <f>+'JULIO 2024'!D487+'AGOSTO 2024'!D487+'SEPTIEMBRE 2024'!D487</f>
        <v>0</v>
      </c>
      <c r="E487" s="7">
        <f t="shared" si="15"/>
        <v>2656294.5</v>
      </c>
      <c r="F487" s="7">
        <f>+'JULIO 2024'!F487+'AGOSTO 2024'!F487+'SEPTIEMBRE 2024'!F487</f>
        <v>441937.68</v>
      </c>
      <c r="G487" s="7">
        <f>+'JULIO 2024'!G487+'AGOSTO 2024'!G487+'SEPTIEMBRE 2024'!G487</f>
        <v>0</v>
      </c>
      <c r="H487" s="7">
        <f t="shared" si="16"/>
        <v>441937.68</v>
      </c>
    </row>
    <row r="488" spans="1:8" x14ac:dyDescent="0.25">
      <c r="A488" s="6" t="s">
        <v>969</v>
      </c>
      <c r="B488" s="6" t="s">
        <v>970</v>
      </c>
      <c r="C488" s="7">
        <f>+'JULIO 2024'!C488+'AGOSTO 2024'!C488+'SEPTIEMBRE 2024'!C488</f>
        <v>28129704.299999997</v>
      </c>
      <c r="D488" s="7">
        <f>+'JULIO 2024'!D488+'AGOSTO 2024'!D488+'SEPTIEMBRE 2024'!D488</f>
        <v>0</v>
      </c>
      <c r="E488" s="7">
        <f t="shared" si="15"/>
        <v>28129704.299999997</v>
      </c>
      <c r="F488" s="7">
        <f>+'JULIO 2024'!F488+'AGOSTO 2024'!F488+'SEPTIEMBRE 2024'!F488</f>
        <v>13002001.710000001</v>
      </c>
      <c r="G488" s="7">
        <f>+'JULIO 2024'!G488+'AGOSTO 2024'!G488+'SEPTIEMBRE 2024'!G488</f>
        <v>0</v>
      </c>
      <c r="H488" s="7">
        <f t="shared" si="16"/>
        <v>13002001.710000001</v>
      </c>
    </row>
    <row r="489" spans="1:8" x14ac:dyDescent="0.25">
      <c r="A489" s="6" t="s">
        <v>971</v>
      </c>
      <c r="B489" s="6" t="s">
        <v>972</v>
      </c>
      <c r="C489" s="7">
        <f>+'JULIO 2024'!C489+'AGOSTO 2024'!C489+'SEPTIEMBRE 2024'!C489</f>
        <v>7296954.8999999994</v>
      </c>
      <c r="D489" s="7">
        <f>+'JULIO 2024'!D489+'AGOSTO 2024'!D489+'SEPTIEMBRE 2024'!D489</f>
        <v>0</v>
      </c>
      <c r="E489" s="7">
        <f t="shared" si="15"/>
        <v>7296954.8999999994</v>
      </c>
      <c r="F489" s="7">
        <f>+'JULIO 2024'!F489+'AGOSTO 2024'!F489+'SEPTIEMBRE 2024'!F489</f>
        <v>2534738.37</v>
      </c>
      <c r="G489" s="7">
        <f>+'JULIO 2024'!G489+'AGOSTO 2024'!G489+'SEPTIEMBRE 2024'!G489</f>
        <v>23424</v>
      </c>
      <c r="H489" s="7">
        <f t="shared" si="16"/>
        <v>2511314.37</v>
      </c>
    </row>
    <row r="490" spans="1:8" x14ac:dyDescent="0.25">
      <c r="A490" s="6" t="s">
        <v>973</v>
      </c>
      <c r="B490" s="6" t="s">
        <v>974</v>
      </c>
      <c r="C490" s="7">
        <f>+'JULIO 2024'!C490+'AGOSTO 2024'!C490+'SEPTIEMBRE 2024'!C490</f>
        <v>2895633</v>
      </c>
      <c r="D490" s="7">
        <f>+'JULIO 2024'!D490+'AGOSTO 2024'!D490+'SEPTIEMBRE 2024'!D490</f>
        <v>0</v>
      </c>
      <c r="E490" s="7">
        <f t="shared" si="15"/>
        <v>2895633</v>
      </c>
      <c r="F490" s="7">
        <f>+'JULIO 2024'!F490+'AGOSTO 2024'!F490+'SEPTIEMBRE 2024'!F490</f>
        <v>1038017.97</v>
      </c>
      <c r="G490" s="7">
        <f>+'JULIO 2024'!G490+'AGOSTO 2024'!G490+'SEPTIEMBRE 2024'!G490</f>
        <v>0</v>
      </c>
      <c r="H490" s="7">
        <f t="shared" si="16"/>
        <v>1038017.97</v>
      </c>
    </row>
    <row r="491" spans="1:8" x14ac:dyDescent="0.25">
      <c r="A491" s="6" t="s">
        <v>975</v>
      </c>
      <c r="B491" s="6" t="s">
        <v>976</v>
      </c>
      <c r="C491" s="7">
        <f>+'JULIO 2024'!C491+'AGOSTO 2024'!C491+'SEPTIEMBRE 2024'!C491</f>
        <v>3309093.3000000003</v>
      </c>
      <c r="D491" s="7">
        <f>+'JULIO 2024'!D491+'AGOSTO 2024'!D491+'SEPTIEMBRE 2024'!D491</f>
        <v>0</v>
      </c>
      <c r="E491" s="7">
        <f t="shared" si="15"/>
        <v>3309093.3000000003</v>
      </c>
      <c r="F491" s="7">
        <f>+'JULIO 2024'!F491+'AGOSTO 2024'!F491+'SEPTIEMBRE 2024'!F491</f>
        <v>729732.69000000006</v>
      </c>
      <c r="G491" s="7">
        <f>+'JULIO 2024'!G491+'AGOSTO 2024'!G491+'SEPTIEMBRE 2024'!G491</f>
        <v>0</v>
      </c>
      <c r="H491" s="7">
        <f t="shared" si="16"/>
        <v>729732.69000000006</v>
      </c>
    </row>
    <row r="492" spans="1:8" x14ac:dyDescent="0.25">
      <c r="A492" s="6" t="s">
        <v>977</v>
      </c>
      <c r="B492" s="6" t="s">
        <v>978</v>
      </c>
      <c r="C492" s="7">
        <f>+'JULIO 2024'!C492+'AGOSTO 2024'!C492+'SEPTIEMBRE 2024'!C492</f>
        <v>1659573.9000000001</v>
      </c>
      <c r="D492" s="7">
        <f>+'JULIO 2024'!D492+'AGOSTO 2024'!D492+'SEPTIEMBRE 2024'!D492</f>
        <v>0</v>
      </c>
      <c r="E492" s="7">
        <f t="shared" si="15"/>
        <v>1659573.9000000001</v>
      </c>
      <c r="F492" s="7">
        <f>+'JULIO 2024'!F492+'AGOSTO 2024'!F492+'SEPTIEMBRE 2024'!F492</f>
        <v>563249.30999999994</v>
      </c>
      <c r="G492" s="7">
        <f>+'JULIO 2024'!G492+'AGOSTO 2024'!G492+'SEPTIEMBRE 2024'!G492</f>
        <v>0</v>
      </c>
      <c r="H492" s="7">
        <f t="shared" si="16"/>
        <v>563249.30999999994</v>
      </c>
    </row>
    <row r="493" spans="1:8" x14ac:dyDescent="0.25">
      <c r="A493" s="6" t="s">
        <v>979</v>
      </c>
      <c r="B493" s="6" t="s">
        <v>980</v>
      </c>
      <c r="C493" s="7">
        <f>+'JULIO 2024'!C493+'AGOSTO 2024'!C493+'SEPTIEMBRE 2024'!C493</f>
        <v>1771193.4000000001</v>
      </c>
      <c r="D493" s="7">
        <f>+'JULIO 2024'!D493+'AGOSTO 2024'!D493+'SEPTIEMBRE 2024'!D493</f>
        <v>0</v>
      </c>
      <c r="E493" s="7">
        <f t="shared" si="15"/>
        <v>1771193.4000000001</v>
      </c>
      <c r="F493" s="7">
        <f>+'JULIO 2024'!F493+'AGOSTO 2024'!F493+'SEPTIEMBRE 2024'!F493</f>
        <v>457771.05000000005</v>
      </c>
      <c r="G493" s="7">
        <f>+'JULIO 2024'!G493+'AGOSTO 2024'!G493+'SEPTIEMBRE 2024'!G493</f>
        <v>0</v>
      </c>
      <c r="H493" s="7">
        <f t="shared" si="16"/>
        <v>457771.05000000005</v>
      </c>
    </row>
    <row r="494" spans="1:8" x14ac:dyDescent="0.25">
      <c r="A494" s="6" t="s">
        <v>981</v>
      </c>
      <c r="B494" s="6" t="s">
        <v>982</v>
      </c>
      <c r="C494" s="7">
        <f>+'JULIO 2024'!C494+'AGOSTO 2024'!C494+'SEPTIEMBRE 2024'!C494</f>
        <v>448942.80000000005</v>
      </c>
      <c r="D494" s="7">
        <f>+'JULIO 2024'!D494+'AGOSTO 2024'!D494+'SEPTIEMBRE 2024'!D494</f>
        <v>0</v>
      </c>
      <c r="E494" s="7">
        <f t="shared" si="15"/>
        <v>448942.80000000005</v>
      </c>
      <c r="F494" s="7">
        <f>+'JULIO 2024'!F494+'AGOSTO 2024'!F494+'SEPTIEMBRE 2024'!F494</f>
        <v>30269.699999999997</v>
      </c>
      <c r="G494" s="7">
        <f>+'JULIO 2024'!G494+'AGOSTO 2024'!G494+'SEPTIEMBRE 2024'!G494</f>
        <v>0</v>
      </c>
      <c r="H494" s="7">
        <f t="shared" si="16"/>
        <v>30269.699999999997</v>
      </c>
    </row>
    <row r="495" spans="1:8" x14ac:dyDescent="0.25">
      <c r="A495" s="6" t="s">
        <v>983</v>
      </c>
      <c r="B495" s="6" t="s">
        <v>984</v>
      </c>
      <c r="C495" s="7">
        <f>+'JULIO 2024'!C495+'AGOSTO 2024'!C495+'SEPTIEMBRE 2024'!C495</f>
        <v>4565978.6999999993</v>
      </c>
      <c r="D495" s="7">
        <f>+'JULIO 2024'!D495+'AGOSTO 2024'!D495+'SEPTIEMBRE 2024'!D495</f>
        <v>0</v>
      </c>
      <c r="E495" s="7">
        <f t="shared" si="15"/>
        <v>4565978.6999999993</v>
      </c>
      <c r="F495" s="7">
        <f>+'JULIO 2024'!F495+'AGOSTO 2024'!F495+'SEPTIEMBRE 2024'!F495</f>
        <v>1143030.57</v>
      </c>
      <c r="G495" s="7">
        <f>+'JULIO 2024'!G495+'AGOSTO 2024'!G495+'SEPTIEMBRE 2024'!G495</f>
        <v>0</v>
      </c>
      <c r="H495" s="7">
        <f t="shared" si="16"/>
        <v>1143030.57</v>
      </c>
    </row>
    <row r="496" spans="1:8" x14ac:dyDescent="0.25">
      <c r="A496" s="6" t="s">
        <v>985</v>
      </c>
      <c r="B496" s="6" t="s">
        <v>986</v>
      </c>
      <c r="C496" s="7">
        <f>+'JULIO 2024'!C496+'AGOSTO 2024'!C496+'SEPTIEMBRE 2024'!C496</f>
        <v>3037283.4000000004</v>
      </c>
      <c r="D496" s="7">
        <f>+'JULIO 2024'!D496+'AGOSTO 2024'!D496+'SEPTIEMBRE 2024'!D496</f>
        <v>0</v>
      </c>
      <c r="E496" s="7">
        <f t="shared" si="15"/>
        <v>3037283.4000000004</v>
      </c>
      <c r="F496" s="7">
        <f>+'JULIO 2024'!F496+'AGOSTO 2024'!F496+'SEPTIEMBRE 2024'!F496</f>
        <v>692477.67</v>
      </c>
      <c r="G496" s="7">
        <f>+'JULIO 2024'!G496+'AGOSTO 2024'!G496+'SEPTIEMBRE 2024'!G496</f>
        <v>0</v>
      </c>
      <c r="H496" s="7">
        <f t="shared" si="16"/>
        <v>692477.67</v>
      </c>
    </row>
    <row r="497" spans="1:8" x14ac:dyDescent="0.25">
      <c r="A497" s="6" t="s">
        <v>987</v>
      </c>
      <c r="B497" s="6" t="s">
        <v>988</v>
      </c>
      <c r="C497" s="7">
        <f>+'JULIO 2024'!C497+'AGOSTO 2024'!C497+'SEPTIEMBRE 2024'!C497</f>
        <v>4270980.9000000004</v>
      </c>
      <c r="D497" s="7">
        <f>+'JULIO 2024'!D497+'AGOSTO 2024'!D497+'SEPTIEMBRE 2024'!D497</f>
        <v>0</v>
      </c>
      <c r="E497" s="7">
        <f t="shared" si="15"/>
        <v>4270980.9000000004</v>
      </c>
      <c r="F497" s="7">
        <f>+'JULIO 2024'!F497+'AGOSTO 2024'!F497+'SEPTIEMBRE 2024'!F497</f>
        <v>1147920.27</v>
      </c>
      <c r="G497" s="7">
        <f>+'JULIO 2024'!G497+'AGOSTO 2024'!G497+'SEPTIEMBRE 2024'!G497</f>
        <v>0</v>
      </c>
      <c r="H497" s="7">
        <f t="shared" si="16"/>
        <v>1147920.27</v>
      </c>
    </row>
    <row r="498" spans="1:8" x14ac:dyDescent="0.25">
      <c r="A498" s="6" t="s">
        <v>989</v>
      </c>
      <c r="B498" s="6" t="s">
        <v>990</v>
      </c>
      <c r="C498" s="7">
        <f>+'JULIO 2024'!C498+'AGOSTO 2024'!C498+'SEPTIEMBRE 2024'!C498</f>
        <v>4021388.4000000004</v>
      </c>
      <c r="D498" s="7">
        <f>+'JULIO 2024'!D498+'AGOSTO 2024'!D498+'SEPTIEMBRE 2024'!D498</f>
        <v>0</v>
      </c>
      <c r="E498" s="7">
        <f t="shared" si="15"/>
        <v>4021388.4000000004</v>
      </c>
      <c r="F498" s="7">
        <f>+'JULIO 2024'!F498+'AGOSTO 2024'!F498+'SEPTIEMBRE 2024'!F498</f>
        <v>643580.46</v>
      </c>
      <c r="G498" s="7">
        <f>+'JULIO 2024'!G498+'AGOSTO 2024'!G498+'SEPTIEMBRE 2024'!G498</f>
        <v>0</v>
      </c>
      <c r="H498" s="7">
        <f t="shared" si="16"/>
        <v>643580.46</v>
      </c>
    </row>
    <row r="499" spans="1:8" x14ac:dyDescent="0.25">
      <c r="A499" s="6" t="s">
        <v>991</v>
      </c>
      <c r="B499" s="6" t="s">
        <v>992</v>
      </c>
      <c r="C499" s="7">
        <f>+'JULIO 2024'!C499+'AGOSTO 2024'!C499+'SEPTIEMBRE 2024'!C499</f>
        <v>705813</v>
      </c>
      <c r="D499" s="7">
        <f>+'JULIO 2024'!D499+'AGOSTO 2024'!D499+'SEPTIEMBRE 2024'!D499</f>
        <v>0</v>
      </c>
      <c r="E499" s="7">
        <f t="shared" si="15"/>
        <v>705813</v>
      </c>
      <c r="F499" s="7">
        <f>+'JULIO 2024'!F499+'AGOSTO 2024'!F499+'SEPTIEMBRE 2024'!F499</f>
        <v>126899.91</v>
      </c>
      <c r="G499" s="7">
        <f>+'JULIO 2024'!G499+'AGOSTO 2024'!G499+'SEPTIEMBRE 2024'!G499</f>
        <v>0</v>
      </c>
      <c r="H499" s="7">
        <f t="shared" si="16"/>
        <v>126899.91</v>
      </c>
    </row>
    <row r="500" spans="1:8" x14ac:dyDescent="0.25">
      <c r="A500" s="6" t="s">
        <v>993</v>
      </c>
      <c r="B500" s="6" t="s">
        <v>994</v>
      </c>
      <c r="C500" s="7">
        <f>+'JULIO 2024'!C500+'AGOSTO 2024'!C500+'SEPTIEMBRE 2024'!C500</f>
        <v>8047731</v>
      </c>
      <c r="D500" s="7">
        <f>+'JULIO 2024'!D500+'AGOSTO 2024'!D500+'SEPTIEMBRE 2024'!D500</f>
        <v>0</v>
      </c>
      <c r="E500" s="7">
        <f t="shared" si="15"/>
        <v>8047731</v>
      </c>
      <c r="F500" s="7">
        <f>+'JULIO 2024'!F500+'AGOSTO 2024'!F500+'SEPTIEMBRE 2024'!F500</f>
        <v>1466916.3900000001</v>
      </c>
      <c r="G500" s="7">
        <f>+'JULIO 2024'!G500+'AGOSTO 2024'!G500+'SEPTIEMBRE 2024'!G500</f>
        <v>0</v>
      </c>
      <c r="H500" s="7">
        <f t="shared" si="16"/>
        <v>1466916.3900000001</v>
      </c>
    </row>
    <row r="501" spans="1:8" x14ac:dyDescent="0.25">
      <c r="A501" s="6" t="s">
        <v>995</v>
      </c>
      <c r="B501" s="6" t="s">
        <v>996</v>
      </c>
      <c r="C501" s="7">
        <f>+'JULIO 2024'!C501+'AGOSTO 2024'!C501+'SEPTIEMBRE 2024'!C501</f>
        <v>3939382.5</v>
      </c>
      <c r="D501" s="7">
        <f>+'JULIO 2024'!D501+'AGOSTO 2024'!D501+'SEPTIEMBRE 2024'!D501</f>
        <v>0</v>
      </c>
      <c r="E501" s="7">
        <f t="shared" si="15"/>
        <v>3939382.5</v>
      </c>
      <c r="F501" s="7">
        <f>+'JULIO 2024'!F501+'AGOSTO 2024'!F501+'SEPTIEMBRE 2024'!F501</f>
        <v>705284.07000000007</v>
      </c>
      <c r="G501" s="7">
        <f>+'JULIO 2024'!G501+'AGOSTO 2024'!G501+'SEPTIEMBRE 2024'!G501</f>
        <v>0</v>
      </c>
      <c r="H501" s="7">
        <f t="shared" si="16"/>
        <v>705284.07000000007</v>
      </c>
    </row>
    <row r="502" spans="1:8" x14ac:dyDescent="0.25">
      <c r="A502" s="6" t="s">
        <v>997</v>
      </c>
      <c r="B502" s="6" t="s">
        <v>998</v>
      </c>
      <c r="C502" s="7">
        <f>+'JULIO 2024'!C502+'AGOSTO 2024'!C502+'SEPTIEMBRE 2024'!C502</f>
        <v>1124142.8999999999</v>
      </c>
      <c r="D502" s="7">
        <f>+'JULIO 2024'!D502+'AGOSTO 2024'!D502+'SEPTIEMBRE 2024'!D502</f>
        <v>0</v>
      </c>
      <c r="E502" s="7">
        <f t="shared" si="15"/>
        <v>1124142.8999999999</v>
      </c>
      <c r="F502" s="7">
        <f>+'JULIO 2024'!F502+'AGOSTO 2024'!F502+'SEPTIEMBRE 2024'!F502</f>
        <v>440773.44000000006</v>
      </c>
      <c r="G502" s="7">
        <f>+'JULIO 2024'!G502+'AGOSTO 2024'!G502+'SEPTIEMBRE 2024'!G502</f>
        <v>0</v>
      </c>
      <c r="H502" s="7">
        <f t="shared" si="16"/>
        <v>440773.44000000006</v>
      </c>
    </row>
    <row r="503" spans="1:8" x14ac:dyDescent="0.25">
      <c r="A503" s="6" t="s">
        <v>999</v>
      </c>
      <c r="B503" s="6" t="s">
        <v>1000</v>
      </c>
      <c r="C503" s="7">
        <f>+'JULIO 2024'!C503+'AGOSTO 2024'!C503+'SEPTIEMBRE 2024'!C503</f>
        <v>6009191.6999999993</v>
      </c>
      <c r="D503" s="7">
        <f>+'JULIO 2024'!D503+'AGOSTO 2024'!D503+'SEPTIEMBRE 2024'!D503</f>
        <v>0</v>
      </c>
      <c r="E503" s="7">
        <f t="shared" si="15"/>
        <v>6009191.6999999993</v>
      </c>
      <c r="F503" s="7">
        <f>+'JULIO 2024'!F503+'AGOSTO 2024'!F503+'SEPTIEMBRE 2024'!F503</f>
        <v>985628.10000000009</v>
      </c>
      <c r="G503" s="7">
        <f>+'JULIO 2024'!G503+'AGOSTO 2024'!G503+'SEPTIEMBRE 2024'!G503</f>
        <v>0</v>
      </c>
      <c r="H503" s="7">
        <f t="shared" si="16"/>
        <v>985628.10000000009</v>
      </c>
    </row>
    <row r="504" spans="1:8" x14ac:dyDescent="0.25">
      <c r="A504" s="6" t="s">
        <v>1001</v>
      </c>
      <c r="B504" s="6" t="s">
        <v>1002</v>
      </c>
      <c r="C504" s="7">
        <f>+'JULIO 2024'!C504+'AGOSTO 2024'!C504+'SEPTIEMBRE 2024'!C504</f>
        <v>5833452.9000000004</v>
      </c>
      <c r="D504" s="7">
        <f>+'JULIO 2024'!D504+'AGOSTO 2024'!D504+'SEPTIEMBRE 2024'!D504</f>
        <v>0</v>
      </c>
      <c r="E504" s="7">
        <f t="shared" si="15"/>
        <v>5833452.9000000004</v>
      </c>
      <c r="F504" s="7">
        <f>+'JULIO 2024'!F504+'AGOSTO 2024'!F504+'SEPTIEMBRE 2024'!F504</f>
        <v>1767983.52</v>
      </c>
      <c r="G504" s="7">
        <f>+'JULIO 2024'!G504+'AGOSTO 2024'!G504+'SEPTIEMBRE 2024'!G504</f>
        <v>0</v>
      </c>
      <c r="H504" s="7">
        <f t="shared" si="16"/>
        <v>1767983.52</v>
      </c>
    </row>
    <row r="505" spans="1:8" x14ac:dyDescent="0.25">
      <c r="A505" s="6" t="s">
        <v>1003</v>
      </c>
      <c r="B505" s="6" t="s">
        <v>1004</v>
      </c>
      <c r="C505" s="7">
        <f>+'JULIO 2024'!C505+'AGOSTO 2024'!C505+'SEPTIEMBRE 2024'!C505</f>
        <v>1045242.6000000001</v>
      </c>
      <c r="D505" s="7">
        <f>+'JULIO 2024'!D505+'AGOSTO 2024'!D505+'SEPTIEMBRE 2024'!D505</f>
        <v>0</v>
      </c>
      <c r="E505" s="7">
        <f t="shared" si="15"/>
        <v>1045242.6000000001</v>
      </c>
      <c r="F505" s="7">
        <f>+'JULIO 2024'!F505+'AGOSTO 2024'!F505+'SEPTIEMBRE 2024'!F505</f>
        <v>447525.93</v>
      </c>
      <c r="G505" s="7">
        <f>+'JULIO 2024'!G505+'AGOSTO 2024'!G505+'SEPTIEMBRE 2024'!G505</f>
        <v>0</v>
      </c>
      <c r="H505" s="7">
        <f t="shared" si="16"/>
        <v>447525.93</v>
      </c>
    </row>
    <row r="506" spans="1:8" x14ac:dyDescent="0.25">
      <c r="A506" s="6" t="s">
        <v>1005</v>
      </c>
      <c r="B506" s="6" t="s">
        <v>1006</v>
      </c>
      <c r="C506" s="7">
        <f>+'JULIO 2024'!C506+'AGOSTO 2024'!C506+'SEPTIEMBRE 2024'!C506</f>
        <v>6856167.6000000006</v>
      </c>
      <c r="D506" s="7">
        <f>+'JULIO 2024'!D506+'AGOSTO 2024'!D506+'SEPTIEMBRE 2024'!D506</f>
        <v>0</v>
      </c>
      <c r="E506" s="7">
        <f t="shared" si="15"/>
        <v>6856167.6000000006</v>
      </c>
      <c r="F506" s="7">
        <f>+'JULIO 2024'!F506+'AGOSTO 2024'!F506+'SEPTIEMBRE 2024'!F506</f>
        <v>1860655.38</v>
      </c>
      <c r="G506" s="7">
        <f>+'JULIO 2024'!G506+'AGOSTO 2024'!G506+'SEPTIEMBRE 2024'!G506</f>
        <v>0</v>
      </c>
      <c r="H506" s="7">
        <f t="shared" si="16"/>
        <v>1860655.38</v>
      </c>
    </row>
    <row r="507" spans="1:8" x14ac:dyDescent="0.25">
      <c r="A507" s="6" t="s">
        <v>1007</v>
      </c>
      <c r="B507" s="6" t="s">
        <v>1008</v>
      </c>
      <c r="C507" s="7">
        <f>+'JULIO 2024'!C507+'AGOSTO 2024'!C507+'SEPTIEMBRE 2024'!C507</f>
        <v>996690.29999999993</v>
      </c>
      <c r="D507" s="7">
        <f>+'JULIO 2024'!D507+'AGOSTO 2024'!D507+'SEPTIEMBRE 2024'!D507</f>
        <v>0</v>
      </c>
      <c r="E507" s="7">
        <f t="shared" si="15"/>
        <v>996690.29999999993</v>
      </c>
      <c r="F507" s="7">
        <f>+'JULIO 2024'!F507+'AGOSTO 2024'!F507+'SEPTIEMBRE 2024'!F507</f>
        <v>232378.16999999998</v>
      </c>
      <c r="G507" s="7">
        <f>+'JULIO 2024'!G507+'AGOSTO 2024'!G507+'SEPTIEMBRE 2024'!G507</f>
        <v>0</v>
      </c>
      <c r="H507" s="7">
        <f t="shared" si="16"/>
        <v>232378.16999999998</v>
      </c>
    </row>
    <row r="508" spans="1:8" x14ac:dyDescent="0.25">
      <c r="A508" s="6" t="s">
        <v>1009</v>
      </c>
      <c r="B508" s="6" t="s">
        <v>1010</v>
      </c>
      <c r="C508" s="7">
        <f>+'JULIO 2024'!C508+'AGOSTO 2024'!C508+'SEPTIEMBRE 2024'!C508</f>
        <v>8495065.5</v>
      </c>
      <c r="D508" s="7">
        <f>+'JULIO 2024'!D508+'AGOSTO 2024'!D508+'SEPTIEMBRE 2024'!D508</f>
        <v>0</v>
      </c>
      <c r="E508" s="7">
        <f t="shared" si="15"/>
        <v>8495065.5</v>
      </c>
      <c r="F508" s="7">
        <f>+'JULIO 2024'!F508+'AGOSTO 2024'!F508+'SEPTIEMBRE 2024'!F508</f>
        <v>1184942.46</v>
      </c>
      <c r="G508" s="7">
        <f>+'JULIO 2024'!G508+'AGOSTO 2024'!G508+'SEPTIEMBRE 2024'!G508</f>
        <v>0</v>
      </c>
      <c r="H508" s="7">
        <f t="shared" si="16"/>
        <v>1184942.46</v>
      </c>
    </row>
    <row r="509" spans="1:8" x14ac:dyDescent="0.25">
      <c r="A509" s="6" t="s">
        <v>1011</v>
      </c>
      <c r="B509" s="6" t="s">
        <v>1012</v>
      </c>
      <c r="C509" s="7">
        <f>+'JULIO 2024'!C509+'AGOSTO 2024'!C509+'SEPTIEMBRE 2024'!C509</f>
        <v>313995.59999999998</v>
      </c>
      <c r="D509" s="7">
        <f>+'JULIO 2024'!D509+'AGOSTO 2024'!D509+'SEPTIEMBRE 2024'!D509</f>
        <v>0</v>
      </c>
      <c r="E509" s="7">
        <f t="shared" si="15"/>
        <v>313995.59999999998</v>
      </c>
      <c r="F509" s="7">
        <f>+'JULIO 2024'!F509+'AGOSTO 2024'!F509+'SEPTIEMBRE 2024'!F509</f>
        <v>98958.66</v>
      </c>
      <c r="G509" s="7">
        <f>+'JULIO 2024'!G509+'AGOSTO 2024'!G509+'SEPTIEMBRE 2024'!G509</f>
        <v>0</v>
      </c>
      <c r="H509" s="7">
        <f t="shared" si="16"/>
        <v>98958.66</v>
      </c>
    </row>
    <row r="510" spans="1:8" x14ac:dyDescent="0.25">
      <c r="A510" s="6" t="s">
        <v>1013</v>
      </c>
      <c r="B510" s="6" t="s">
        <v>1014</v>
      </c>
      <c r="C510" s="7">
        <f>+'JULIO 2024'!C510+'AGOSTO 2024'!C510+'SEPTIEMBRE 2024'!C510</f>
        <v>1286967.6000000001</v>
      </c>
      <c r="D510" s="7">
        <f>+'JULIO 2024'!D510+'AGOSTO 2024'!D510+'SEPTIEMBRE 2024'!D510</f>
        <v>0</v>
      </c>
      <c r="E510" s="7">
        <f t="shared" si="15"/>
        <v>1286967.6000000001</v>
      </c>
      <c r="F510" s="7">
        <f>+'JULIO 2024'!F510+'AGOSTO 2024'!F510+'SEPTIEMBRE 2024'!F510</f>
        <v>370221.75</v>
      </c>
      <c r="G510" s="7">
        <f>+'JULIO 2024'!G510+'AGOSTO 2024'!G510+'SEPTIEMBRE 2024'!G510</f>
        <v>0</v>
      </c>
      <c r="H510" s="7">
        <f t="shared" si="16"/>
        <v>370221.75</v>
      </c>
    </row>
    <row r="511" spans="1:8" x14ac:dyDescent="0.25">
      <c r="A511" s="6" t="s">
        <v>1015</v>
      </c>
      <c r="B511" s="6" t="s">
        <v>1016</v>
      </c>
      <c r="C511" s="7">
        <f>+'JULIO 2024'!C511+'AGOSTO 2024'!C511+'SEPTIEMBRE 2024'!C511</f>
        <v>3250328.0999999996</v>
      </c>
      <c r="D511" s="7">
        <f>+'JULIO 2024'!D511+'AGOSTO 2024'!D511+'SEPTIEMBRE 2024'!D511</f>
        <v>0</v>
      </c>
      <c r="E511" s="7">
        <f t="shared" si="15"/>
        <v>3250328.0999999996</v>
      </c>
      <c r="F511" s="7">
        <f>+'JULIO 2024'!F511+'AGOSTO 2024'!F511+'SEPTIEMBRE 2024'!F511</f>
        <v>1788473.7600000002</v>
      </c>
      <c r="G511" s="7">
        <f>+'JULIO 2024'!G511+'AGOSTO 2024'!G511+'SEPTIEMBRE 2024'!G511</f>
        <v>0</v>
      </c>
      <c r="H511" s="7">
        <f t="shared" si="16"/>
        <v>1788473.7600000002</v>
      </c>
    </row>
    <row r="512" spans="1:8" x14ac:dyDescent="0.25">
      <c r="A512" s="6" t="s">
        <v>1017</v>
      </c>
      <c r="B512" s="6" t="s">
        <v>1018</v>
      </c>
      <c r="C512" s="7">
        <f>+'JULIO 2024'!C512+'AGOSTO 2024'!C512+'SEPTIEMBRE 2024'!C512</f>
        <v>722466</v>
      </c>
      <c r="D512" s="7">
        <f>+'JULIO 2024'!D512+'AGOSTO 2024'!D512+'SEPTIEMBRE 2024'!D512</f>
        <v>0</v>
      </c>
      <c r="E512" s="7">
        <f t="shared" si="15"/>
        <v>722466</v>
      </c>
      <c r="F512" s="7">
        <f>+'JULIO 2024'!F512+'AGOSTO 2024'!F512+'SEPTIEMBRE 2024'!F512</f>
        <v>185809.41</v>
      </c>
      <c r="G512" s="7">
        <f>+'JULIO 2024'!G512+'AGOSTO 2024'!G512+'SEPTIEMBRE 2024'!G512</f>
        <v>0</v>
      </c>
      <c r="H512" s="7">
        <f t="shared" si="16"/>
        <v>185809.41</v>
      </c>
    </row>
    <row r="513" spans="1:8" x14ac:dyDescent="0.25">
      <c r="A513" s="6" t="s">
        <v>1019</v>
      </c>
      <c r="B513" s="6" t="s">
        <v>1020</v>
      </c>
      <c r="C513" s="7">
        <f>+'JULIO 2024'!C513+'AGOSTO 2024'!C513+'SEPTIEMBRE 2024'!C513</f>
        <v>2936461.2</v>
      </c>
      <c r="D513" s="7">
        <f>+'JULIO 2024'!D513+'AGOSTO 2024'!D513+'SEPTIEMBRE 2024'!D513</f>
        <v>0</v>
      </c>
      <c r="E513" s="7">
        <f t="shared" si="15"/>
        <v>2936461.2</v>
      </c>
      <c r="F513" s="7">
        <f>+'JULIO 2024'!F513+'AGOSTO 2024'!F513+'SEPTIEMBRE 2024'!F513</f>
        <v>734622.42</v>
      </c>
      <c r="G513" s="7">
        <f>+'JULIO 2024'!G513+'AGOSTO 2024'!G513+'SEPTIEMBRE 2024'!G513</f>
        <v>19055</v>
      </c>
      <c r="H513" s="7">
        <f t="shared" si="16"/>
        <v>715567.42</v>
      </c>
    </row>
    <row r="514" spans="1:8" x14ac:dyDescent="0.25">
      <c r="A514" s="6" t="s">
        <v>1021</v>
      </c>
      <c r="B514" s="6" t="s">
        <v>1022</v>
      </c>
      <c r="C514" s="7">
        <f>+'JULIO 2024'!C514+'AGOSTO 2024'!C514+'SEPTIEMBRE 2024'!C514</f>
        <v>1403250.6</v>
      </c>
      <c r="D514" s="7">
        <f>+'JULIO 2024'!D514+'AGOSTO 2024'!D514+'SEPTIEMBRE 2024'!D514</f>
        <v>0</v>
      </c>
      <c r="E514" s="7">
        <f t="shared" si="15"/>
        <v>1403250.6</v>
      </c>
      <c r="F514" s="7">
        <f>+'JULIO 2024'!F514+'AGOSTO 2024'!F514+'SEPTIEMBRE 2024'!F514</f>
        <v>376741.38</v>
      </c>
      <c r="G514" s="7">
        <f>+'JULIO 2024'!G514+'AGOSTO 2024'!G514+'SEPTIEMBRE 2024'!G514</f>
        <v>0</v>
      </c>
      <c r="H514" s="7">
        <f t="shared" si="16"/>
        <v>376741.38</v>
      </c>
    </row>
    <row r="515" spans="1:8" x14ac:dyDescent="0.25">
      <c r="A515" s="6" t="s">
        <v>1023</v>
      </c>
      <c r="B515" s="6" t="s">
        <v>1024</v>
      </c>
      <c r="C515" s="7">
        <f>+'JULIO 2024'!C515+'AGOSTO 2024'!C515+'SEPTIEMBRE 2024'!C515</f>
        <v>12917235.299999999</v>
      </c>
      <c r="D515" s="7">
        <f>+'JULIO 2024'!D515+'AGOSTO 2024'!D515+'SEPTIEMBRE 2024'!D515</f>
        <v>0</v>
      </c>
      <c r="E515" s="7">
        <f t="shared" si="15"/>
        <v>12917235.299999999</v>
      </c>
      <c r="F515" s="7">
        <f>+'JULIO 2024'!F515+'AGOSTO 2024'!F515+'SEPTIEMBRE 2024'!F515</f>
        <v>2650694.61</v>
      </c>
      <c r="G515" s="7">
        <f>+'JULIO 2024'!G515+'AGOSTO 2024'!G515+'SEPTIEMBRE 2024'!G515</f>
        <v>0</v>
      </c>
      <c r="H515" s="7">
        <f t="shared" si="16"/>
        <v>2650694.61</v>
      </c>
    </row>
    <row r="516" spans="1:8" x14ac:dyDescent="0.25">
      <c r="A516" s="6" t="s">
        <v>1025</v>
      </c>
      <c r="B516" s="6" t="s">
        <v>1026</v>
      </c>
      <c r="C516" s="7">
        <f>+'JULIO 2024'!C516+'AGOSTO 2024'!C516+'SEPTIEMBRE 2024'!C516</f>
        <v>1453092.6</v>
      </c>
      <c r="D516" s="7">
        <f>+'JULIO 2024'!D516+'AGOSTO 2024'!D516+'SEPTIEMBRE 2024'!D516</f>
        <v>0</v>
      </c>
      <c r="E516" s="7">
        <f t="shared" si="15"/>
        <v>1453092.6</v>
      </c>
      <c r="F516" s="7">
        <f>+'JULIO 2024'!F516+'AGOSTO 2024'!F516+'SEPTIEMBRE 2024'!F516</f>
        <v>176961.33000000002</v>
      </c>
      <c r="G516" s="7">
        <f>+'JULIO 2024'!G516+'AGOSTO 2024'!G516+'SEPTIEMBRE 2024'!G516</f>
        <v>0</v>
      </c>
      <c r="H516" s="7">
        <f t="shared" si="16"/>
        <v>176961.33000000002</v>
      </c>
    </row>
    <row r="517" spans="1:8" x14ac:dyDescent="0.25">
      <c r="A517" s="6" t="s">
        <v>1027</v>
      </c>
      <c r="B517" s="6" t="s">
        <v>1028</v>
      </c>
      <c r="C517" s="7">
        <f>+'JULIO 2024'!C517+'AGOSTO 2024'!C517+'SEPTIEMBRE 2024'!C517</f>
        <v>5337176.0999999996</v>
      </c>
      <c r="D517" s="7">
        <f>+'JULIO 2024'!D517+'AGOSTO 2024'!D517+'SEPTIEMBRE 2024'!D517</f>
        <v>0</v>
      </c>
      <c r="E517" s="7">
        <f t="shared" si="15"/>
        <v>5337176.0999999996</v>
      </c>
      <c r="F517" s="7">
        <f>+'JULIO 2024'!F517+'AGOSTO 2024'!F517+'SEPTIEMBRE 2024'!F517</f>
        <v>776534.30999999994</v>
      </c>
      <c r="G517" s="7">
        <f>+'JULIO 2024'!G517+'AGOSTO 2024'!G517+'SEPTIEMBRE 2024'!G517</f>
        <v>0</v>
      </c>
      <c r="H517" s="7">
        <f t="shared" si="16"/>
        <v>776534.30999999994</v>
      </c>
    </row>
    <row r="518" spans="1:8" x14ac:dyDescent="0.25">
      <c r="A518" s="6" t="s">
        <v>1029</v>
      </c>
      <c r="B518" s="6" t="s">
        <v>1030</v>
      </c>
      <c r="C518" s="7">
        <f>+'JULIO 2024'!C518+'AGOSTO 2024'!C518+'SEPTIEMBRE 2024'!C518</f>
        <v>1369142.4</v>
      </c>
      <c r="D518" s="7">
        <f>+'JULIO 2024'!D518+'AGOSTO 2024'!D518+'SEPTIEMBRE 2024'!D518</f>
        <v>0</v>
      </c>
      <c r="E518" s="7">
        <f t="shared" si="15"/>
        <v>1369142.4</v>
      </c>
      <c r="F518" s="7">
        <f>+'JULIO 2024'!F518+'AGOSTO 2024'!F518+'SEPTIEMBRE 2024'!F518</f>
        <v>256361.09999999998</v>
      </c>
      <c r="G518" s="7">
        <f>+'JULIO 2024'!G518+'AGOSTO 2024'!G518+'SEPTIEMBRE 2024'!G518</f>
        <v>0</v>
      </c>
      <c r="H518" s="7">
        <f t="shared" si="16"/>
        <v>256361.09999999998</v>
      </c>
    </row>
    <row r="519" spans="1:8" x14ac:dyDescent="0.25">
      <c r="A519" s="6" t="s">
        <v>1031</v>
      </c>
      <c r="B519" s="6" t="s">
        <v>1032</v>
      </c>
      <c r="C519" s="7">
        <f>+'JULIO 2024'!C519+'AGOSTO 2024'!C519+'SEPTIEMBRE 2024'!C519</f>
        <v>5373308.4000000004</v>
      </c>
      <c r="D519" s="7">
        <f>+'JULIO 2024'!D519+'AGOSTO 2024'!D519+'SEPTIEMBRE 2024'!D519</f>
        <v>0</v>
      </c>
      <c r="E519" s="7">
        <f t="shared" si="15"/>
        <v>5373308.4000000004</v>
      </c>
      <c r="F519" s="7">
        <f>+'JULIO 2024'!F519+'AGOSTO 2024'!F519+'SEPTIEMBRE 2024'!F519</f>
        <v>2101881.63</v>
      </c>
      <c r="G519" s="7">
        <f>+'JULIO 2024'!G519+'AGOSTO 2024'!G519+'SEPTIEMBRE 2024'!G519</f>
        <v>0</v>
      </c>
      <c r="H519" s="7">
        <f t="shared" si="16"/>
        <v>2101881.63</v>
      </c>
    </row>
    <row r="520" spans="1:8" x14ac:dyDescent="0.25">
      <c r="A520" s="6" t="s">
        <v>1033</v>
      </c>
      <c r="B520" s="6" t="s">
        <v>1034</v>
      </c>
      <c r="C520" s="7">
        <f>+'JULIO 2024'!C520+'AGOSTO 2024'!C520+'SEPTIEMBRE 2024'!C520</f>
        <v>2346688.7999999998</v>
      </c>
      <c r="D520" s="7">
        <f>+'JULIO 2024'!D520+'AGOSTO 2024'!D520+'SEPTIEMBRE 2024'!D520</f>
        <v>0</v>
      </c>
      <c r="E520" s="7">
        <f t="shared" ref="E520:E576" si="17">C520-D520</f>
        <v>2346688.7999999998</v>
      </c>
      <c r="F520" s="7">
        <f>+'JULIO 2024'!F520+'AGOSTO 2024'!F520+'SEPTIEMBRE 2024'!F520</f>
        <v>219106.08000000002</v>
      </c>
      <c r="G520" s="7">
        <f>+'JULIO 2024'!G520+'AGOSTO 2024'!G520+'SEPTIEMBRE 2024'!G520</f>
        <v>0</v>
      </c>
      <c r="H520" s="7">
        <f t="shared" ref="H520:H576" si="18">F520-G520</f>
        <v>219106.08000000002</v>
      </c>
    </row>
    <row r="521" spans="1:8" x14ac:dyDescent="0.25">
      <c r="A521" s="6" t="s">
        <v>1035</v>
      </c>
      <c r="B521" s="6" t="s">
        <v>1036</v>
      </c>
      <c r="C521" s="7">
        <f>+'JULIO 2024'!C521+'AGOSTO 2024'!C521+'SEPTIEMBRE 2024'!C521</f>
        <v>25256352.900000002</v>
      </c>
      <c r="D521" s="7">
        <f>+'JULIO 2024'!D521+'AGOSTO 2024'!D521+'SEPTIEMBRE 2024'!D521</f>
        <v>0</v>
      </c>
      <c r="E521" s="7">
        <f t="shared" si="17"/>
        <v>25256352.900000002</v>
      </c>
      <c r="F521" s="7">
        <f>+'JULIO 2024'!F521+'AGOSTO 2024'!F521+'SEPTIEMBRE 2024'!F521</f>
        <v>15772610.91</v>
      </c>
      <c r="G521" s="7">
        <f>+'JULIO 2024'!G521+'AGOSTO 2024'!G521+'SEPTIEMBRE 2024'!G521</f>
        <v>1573042</v>
      </c>
      <c r="H521" s="7">
        <f t="shared" si="18"/>
        <v>14199568.91</v>
      </c>
    </row>
    <row r="522" spans="1:8" x14ac:dyDescent="0.25">
      <c r="A522" s="6" t="s">
        <v>1037</v>
      </c>
      <c r="B522" s="6" t="s">
        <v>1038</v>
      </c>
      <c r="C522" s="7">
        <f>+'JULIO 2024'!C522+'AGOSTO 2024'!C522+'SEPTIEMBRE 2024'!C522</f>
        <v>3765437.0999999996</v>
      </c>
      <c r="D522" s="7">
        <f>+'JULIO 2024'!D522+'AGOSTO 2024'!D522+'SEPTIEMBRE 2024'!D522</f>
        <v>0</v>
      </c>
      <c r="E522" s="7">
        <f t="shared" si="17"/>
        <v>3765437.0999999996</v>
      </c>
      <c r="F522" s="7">
        <f>+'JULIO 2024'!F522+'AGOSTO 2024'!F522+'SEPTIEMBRE 2024'!F522</f>
        <v>1224758.76</v>
      </c>
      <c r="G522" s="7">
        <f>+'JULIO 2024'!G522+'AGOSTO 2024'!G522+'SEPTIEMBRE 2024'!G522</f>
        <v>0</v>
      </c>
      <c r="H522" s="7">
        <f t="shared" si="18"/>
        <v>1224758.76</v>
      </c>
    </row>
    <row r="523" spans="1:8" x14ac:dyDescent="0.25">
      <c r="A523" s="6" t="s">
        <v>1039</v>
      </c>
      <c r="B523" s="6" t="s">
        <v>1040</v>
      </c>
      <c r="C523" s="7">
        <f>+'JULIO 2024'!C523+'AGOSTO 2024'!C523+'SEPTIEMBRE 2024'!C523</f>
        <v>7454917.8000000007</v>
      </c>
      <c r="D523" s="7">
        <f>+'JULIO 2024'!D523+'AGOSTO 2024'!D523+'SEPTIEMBRE 2024'!D523</f>
        <v>0</v>
      </c>
      <c r="E523" s="7">
        <f t="shared" si="17"/>
        <v>7454917.8000000007</v>
      </c>
      <c r="F523" s="7">
        <f>+'JULIO 2024'!F523+'AGOSTO 2024'!F523+'SEPTIEMBRE 2024'!F523</f>
        <v>1403815.68</v>
      </c>
      <c r="G523" s="7">
        <f>+'JULIO 2024'!G523+'AGOSTO 2024'!G523+'SEPTIEMBRE 2024'!G523</f>
        <v>0</v>
      </c>
      <c r="H523" s="7">
        <f t="shared" si="18"/>
        <v>1403815.68</v>
      </c>
    </row>
    <row r="524" spans="1:8" x14ac:dyDescent="0.25">
      <c r="A524" s="6" t="s">
        <v>1041</v>
      </c>
      <c r="B524" s="6" t="s">
        <v>1042</v>
      </c>
      <c r="C524" s="7">
        <f>+'JULIO 2024'!C524+'AGOSTO 2024'!C524+'SEPTIEMBRE 2024'!C524</f>
        <v>437632.5</v>
      </c>
      <c r="D524" s="7">
        <f>+'JULIO 2024'!D524+'AGOSTO 2024'!D524+'SEPTIEMBRE 2024'!D524</f>
        <v>0</v>
      </c>
      <c r="E524" s="7">
        <f t="shared" si="17"/>
        <v>437632.5</v>
      </c>
      <c r="F524" s="7">
        <f>+'JULIO 2024'!F524+'AGOSTO 2024'!F524+'SEPTIEMBRE 2024'!F524</f>
        <v>26311.350000000002</v>
      </c>
      <c r="G524" s="7">
        <f>+'JULIO 2024'!G524+'AGOSTO 2024'!G524+'SEPTIEMBRE 2024'!G524</f>
        <v>0</v>
      </c>
      <c r="H524" s="7">
        <f t="shared" si="18"/>
        <v>26311.350000000002</v>
      </c>
    </row>
    <row r="525" spans="1:8" x14ac:dyDescent="0.25">
      <c r="A525" s="6" t="s">
        <v>1043</v>
      </c>
      <c r="B525" s="6" t="s">
        <v>1044</v>
      </c>
      <c r="C525" s="7">
        <f>+'JULIO 2024'!C525+'AGOSTO 2024'!C525+'SEPTIEMBRE 2024'!C525</f>
        <v>1501613.7000000002</v>
      </c>
      <c r="D525" s="7">
        <f>+'JULIO 2024'!D525+'AGOSTO 2024'!D525+'SEPTIEMBRE 2024'!D525</f>
        <v>0</v>
      </c>
      <c r="E525" s="7">
        <f t="shared" si="17"/>
        <v>1501613.7000000002</v>
      </c>
      <c r="F525" s="7">
        <f>+'JULIO 2024'!F525+'AGOSTO 2024'!F525+'SEPTIEMBRE 2024'!F525</f>
        <v>788409.36</v>
      </c>
      <c r="G525" s="7">
        <f>+'JULIO 2024'!G525+'AGOSTO 2024'!G525+'SEPTIEMBRE 2024'!G525</f>
        <v>0</v>
      </c>
      <c r="H525" s="7">
        <f t="shared" si="18"/>
        <v>788409.36</v>
      </c>
    </row>
    <row r="526" spans="1:8" x14ac:dyDescent="0.25">
      <c r="A526" s="6" t="s">
        <v>1045</v>
      </c>
      <c r="B526" s="6" t="s">
        <v>1046</v>
      </c>
      <c r="C526" s="7">
        <f>+'JULIO 2024'!C526+'AGOSTO 2024'!C526+'SEPTIEMBRE 2024'!C526</f>
        <v>4069268.6999999997</v>
      </c>
      <c r="D526" s="7">
        <f>+'JULIO 2024'!D526+'AGOSTO 2024'!D526+'SEPTIEMBRE 2024'!D526</f>
        <v>0</v>
      </c>
      <c r="E526" s="7">
        <f t="shared" si="17"/>
        <v>4069268.6999999997</v>
      </c>
      <c r="F526" s="7">
        <f>+'JULIO 2024'!F526+'AGOSTO 2024'!F526+'SEPTIEMBRE 2024'!F526</f>
        <v>1721414.73</v>
      </c>
      <c r="G526" s="7">
        <f>+'JULIO 2024'!G526+'AGOSTO 2024'!G526+'SEPTIEMBRE 2024'!G526</f>
        <v>0</v>
      </c>
      <c r="H526" s="7">
        <f t="shared" si="18"/>
        <v>1721414.73</v>
      </c>
    </row>
    <row r="527" spans="1:8" x14ac:dyDescent="0.25">
      <c r="A527" s="6" t="s">
        <v>1047</v>
      </c>
      <c r="B527" s="6" t="s">
        <v>1048</v>
      </c>
      <c r="C527" s="7">
        <f>+'JULIO 2024'!C527+'AGOSTO 2024'!C527+'SEPTIEMBRE 2024'!C527</f>
        <v>682732.5</v>
      </c>
      <c r="D527" s="7">
        <f>+'JULIO 2024'!D527+'AGOSTO 2024'!D527+'SEPTIEMBRE 2024'!D527</f>
        <v>0</v>
      </c>
      <c r="E527" s="7">
        <f t="shared" si="17"/>
        <v>682732.5</v>
      </c>
      <c r="F527" s="7">
        <f>+'JULIO 2024'!F527+'AGOSTO 2024'!F527+'SEPTIEMBRE 2024'!F527</f>
        <v>58210.979999999996</v>
      </c>
      <c r="G527" s="7">
        <f>+'JULIO 2024'!G527+'AGOSTO 2024'!G527+'SEPTIEMBRE 2024'!G527</f>
        <v>0</v>
      </c>
      <c r="H527" s="7">
        <f t="shared" si="18"/>
        <v>58210.979999999996</v>
      </c>
    </row>
    <row r="528" spans="1:8" x14ac:dyDescent="0.25">
      <c r="A528" s="6" t="s">
        <v>1049</v>
      </c>
      <c r="B528" s="6" t="s">
        <v>1050</v>
      </c>
      <c r="C528" s="7">
        <f>+'JULIO 2024'!C528+'AGOSTO 2024'!C528+'SEPTIEMBRE 2024'!C528</f>
        <v>1455156.6</v>
      </c>
      <c r="D528" s="7">
        <f>+'JULIO 2024'!D528+'AGOSTO 2024'!D528+'SEPTIEMBRE 2024'!D528</f>
        <v>0</v>
      </c>
      <c r="E528" s="7">
        <f t="shared" si="17"/>
        <v>1455156.6</v>
      </c>
      <c r="F528" s="7">
        <f>+'JULIO 2024'!F528+'AGOSTO 2024'!F528+'SEPTIEMBRE 2024'!F528</f>
        <v>280576.86</v>
      </c>
      <c r="G528" s="7">
        <f>+'JULIO 2024'!G528+'AGOSTO 2024'!G528+'SEPTIEMBRE 2024'!G528</f>
        <v>0</v>
      </c>
      <c r="H528" s="7">
        <f t="shared" si="18"/>
        <v>280576.86</v>
      </c>
    </row>
    <row r="529" spans="1:8" x14ac:dyDescent="0.25">
      <c r="A529" s="6" t="s">
        <v>1051</v>
      </c>
      <c r="B529" s="6" t="s">
        <v>1052</v>
      </c>
      <c r="C529" s="7">
        <f>+'JULIO 2024'!C529+'AGOSTO 2024'!C529+'SEPTIEMBRE 2024'!C529</f>
        <v>1713713.4000000001</v>
      </c>
      <c r="D529" s="7">
        <f>+'JULIO 2024'!D529+'AGOSTO 2024'!D529+'SEPTIEMBRE 2024'!D529</f>
        <v>0</v>
      </c>
      <c r="E529" s="7">
        <f t="shared" si="17"/>
        <v>1713713.4000000001</v>
      </c>
      <c r="F529" s="7">
        <f>+'JULIO 2024'!F529+'AGOSTO 2024'!F529+'SEPTIEMBRE 2024'!F529</f>
        <v>380234.04</v>
      </c>
      <c r="G529" s="7">
        <f>+'JULIO 2024'!G529+'AGOSTO 2024'!G529+'SEPTIEMBRE 2024'!G529</f>
        <v>0</v>
      </c>
      <c r="H529" s="7">
        <f t="shared" si="18"/>
        <v>380234.04</v>
      </c>
    </row>
    <row r="530" spans="1:8" x14ac:dyDescent="0.25">
      <c r="A530" s="6" t="s">
        <v>1053</v>
      </c>
      <c r="B530" s="6" t="s">
        <v>1054</v>
      </c>
      <c r="C530" s="7">
        <f>+'JULIO 2024'!C530+'AGOSTO 2024'!C530+'SEPTIEMBRE 2024'!C530</f>
        <v>568896.30000000005</v>
      </c>
      <c r="D530" s="7">
        <f>+'JULIO 2024'!D530+'AGOSTO 2024'!D530+'SEPTIEMBRE 2024'!D530</f>
        <v>0</v>
      </c>
      <c r="E530" s="7">
        <f t="shared" si="17"/>
        <v>568896.30000000005</v>
      </c>
      <c r="F530" s="7">
        <f>+'JULIO 2024'!F530+'AGOSTO 2024'!F530+'SEPTIEMBRE 2024'!F530</f>
        <v>76139.94</v>
      </c>
      <c r="G530" s="7">
        <f>+'JULIO 2024'!G530+'AGOSTO 2024'!G530+'SEPTIEMBRE 2024'!G530</f>
        <v>0</v>
      </c>
      <c r="H530" s="7">
        <f t="shared" si="18"/>
        <v>76139.94</v>
      </c>
    </row>
    <row r="531" spans="1:8" x14ac:dyDescent="0.25">
      <c r="A531" s="6" t="s">
        <v>1055</v>
      </c>
      <c r="B531" s="6" t="s">
        <v>1056</v>
      </c>
      <c r="C531" s="7">
        <f>+'JULIO 2024'!C531+'AGOSTO 2024'!C531+'SEPTIEMBRE 2024'!C531</f>
        <v>4953057</v>
      </c>
      <c r="D531" s="7">
        <f>+'JULIO 2024'!D531+'AGOSTO 2024'!D531+'SEPTIEMBRE 2024'!D531</f>
        <v>0</v>
      </c>
      <c r="E531" s="7">
        <f t="shared" si="17"/>
        <v>4953057</v>
      </c>
      <c r="F531" s="7">
        <f>+'JULIO 2024'!F531+'AGOSTO 2024'!F531+'SEPTIEMBRE 2024'!F531</f>
        <v>2906590.02</v>
      </c>
      <c r="G531" s="7">
        <f>+'JULIO 2024'!G531+'AGOSTO 2024'!G531+'SEPTIEMBRE 2024'!G531</f>
        <v>21033</v>
      </c>
      <c r="H531" s="7">
        <f t="shared" si="18"/>
        <v>2885557.02</v>
      </c>
    </row>
    <row r="532" spans="1:8" x14ac:dyDescent="0.25">
      <c r="A532" s="6" t="s">
        <v>1057</v>
      </c>
      <c r="B532" s="6" t="s">
        <v>1058</v>
      </c>
      <c r="C532" s="7">
        <f>+'JULIO 2024'!C532+'AGOSTO 2024'!C532+'SEPTIEMBRE 2024'!C532</f>
        <v>11416314</v>
      </c>
      <c r="D532" s="7">
        <f>+'JULIO 2024'!D532+'AGOSTO 2024'!D532+'SEPTIEMBRE 2024'!D532</f>
        <v>0</v>
      </c>
      <c r="E532" s="7">
        <f t="shared" si="17"/>
        <v>11416314</v>
      </c>
      <c r="F532" s="7">
        <f>+'JULIO 2024'!F532+'AGOSTO 2024'!F532+'SEPTIEMBRE 2024'!F532</f>
        <v>3885698.49</v>
      </c>
      <c r="G532" s="7">
        <f>+'JULIO 2024'!G532+'AGOSTO 2024'!G532+'SEPTIEMBRE 2024'!G532</f>
        <v>4094</v>
      </c>
      <c r="H532" s="7">
        <f t="shared" si="18"/>
        <v>3881604.49</v>
      </c>
    </row>
    <row r="533" spans="1:8" x14ac:dyDescent="0.25">
      <c r="A533" s="6" t="s">
        <v>1059</v>
      </c>
      <c r="B533" s="6" t="s">
        <v>1060</v>
      </c>
      <c r="C533" s="7">
        <f>+'JULIO 2024'!C533+'AGOSTO 2024'!C533+'SEPTIEMBRE 2024'!C533</f>
        <v>3389496.3000000003</v>
      </c>
      <c r="D533" s="7">
        <f>+'JULIO 2024'!D533+'AGOSTO 2024'!D533+'SEPTIEMBRE 2024'!D533</f>
        <v>0</v>
      </c>
      <c r="E533" s="7">
        <f t="shared" si="17"/>
        <v>3389496.3000000003</v>
      </c>
      <c r="F533" s="7">
        <f>+'JULIO 2024'!F533+'AGOSTO 2024'!F533+'SEPTIEMBRE 2024'!F533</f>
        <v>579781.23</v>
      </c>
      <c r="G533" s="7">
        <f>+'JULIO 2024'!G533+'AGOSTO 2024'!G533+'SEPTIEMBRE 2024'!G533</f>
        <v>0</v>
      </c>
      <c r="H533" s="7">
        <f t="shared" si="18"/>
        <v>579781.23</v>
      </c>
    </row>
    <row r="534" spans="1:8" x14ac:dyDescent="0.25">
      <c r="A534" s="6" t="s">
        <v>1061</v>
      </c>
      <c r="B534" s="6" t="s">
        <v>1062</v>
      </c>
      <c r="C534" s="7">
        <f>+'JULIO 2024'!C534+'AGOSTO 2024'!C534+'SEPTIEMBRE 2024'!C534</f>
        <v>1455444.9</v>
      </c>
      <c r="D534" s="7">
        <f>+'JULIO 2024'!D534+'AGOSTO 2024'!D534+'SEPTIEMBRE 2024'!D534</f>
        <v>0</v>
      </c>
      <c r="E534" s="7">
        <f t="shared" si="17"/>
        <v>1455444.9</v>
      </c>
      <c r="F534" s="7">
        <f>+'JULIO 2024'!F534+'AGOSTO 2024'!F534+'SEPTIEMBRE 2024'!F534</f>
        <v>210490.86</v>
      </c>
      <c r="G534" s="7">
        <f>+'JULIO 2024'!G534+'AGOSTO 2024'!G534+'SEPTIEMBRE 2024'!G534</f>
        <v>0</v>
      </c>
      <c r="H534" s="7">
        <f t="shared" si="18"/>
        <v>210490.86</v>
      </c>
    </row>
    <row r="535" spans="1:8" x14ac:dyDescent="0.25">
      <c r="A535" s="6" t="s">
        <v>1063</v>
      </c>
      <c r="B535" s="6" t="s">
        <v>1064</v>
      </c>
      <c r="C535" s="7">
        <f>+'JULIO 2024'!C535+'AGOSTO 2024'!C535+'SEPTIEMBRE 2024'!C535</f>
        <v>2129343.5999999996</v>
      </c>
      <c r="D535" s="7">
        <f>+'JULIO 2024'!D535+'AGOSTO 2024'!D535+'SEPTIEMBRE 2024'!D535</f>
        <v>0</v>
      </c>
      <c r="E535" s="7">
        <f t="shared" si="17"/>
        <v>2129343.5999999996</v>
      </c>
      <c r="F535" s="7">
        <f>+'JULIO 2024'!F535+'AGOSTO 2024'!F535+'SEPTIEMBRE 2024'!F535</f>
        <v>343211.88</v>
      </c>
      <c r="G535" s="7">
        <f>+'JULIO 2024'!G535+'AGOSTO 2024'!G535+'SEPTIEMBRE 2024'!G535</f>
        <v>0</v>
      </c>
      <c r="H535" s="7">
        <f t="shared" si="18"/>
        <v>343211.88</v>
      </c>
    </row>
    <row r="536" spans="1:8" x14ac:dyDescent="0.25">
      <c r="A536" s="6" t="s">
        <v>1065</v>
      </c>
      <c r="B536" s="6" t="s">
        <v>1066</v>
      </c>
      <c r="C536" s="7">
        <f>+'JULIO 2024'!C536+'AGOSTO 2024'!C536+'SEPTIEMBRE 2024'!C536</f>
        <v>3354960.9000000004</v>
      </c>
      <c r="D536" s="7">
        <f>+'JULIO 2024'!D536+'AGOSTO 2024'!D536+'SEPTIEMBRE 2024'!D536</f>
        <v>0</v>
      </c>
      <c r="E536" s="7">
        <f t="shared" si="17"/>
        <v>3354960.9000000004</v>
      </c>
      <c r="F536" s="7">
        <f>+'JULIO 2024'!F536+'AGOSTO 2024'!F536+'SEPTIEMBRE 2024'!F536</f>
        <v>913446.51</v>
      </c>
      <c r="G536" s="7">
        <f>+'JULIO 2024'!G536+'AGOSTO 2024'!G536+'SEPTIEMBRE 2024'!G536</f>
        <v>0</v>
      </c>
      <c r="H536" s="7">
        <f t="shared" si="18"/>
        <v>913446.51</v>
      </c>
    </row>
    <row r="537" spans="1:8" x14ac:dyDescent="0.25">
      <c r="A537" s="6" t="s">
        <v>1067</v>
      </c>
      <c r="B537" s="6" t="s">
        <v>1068</v>
      </c>
      <c r="C537" s="7">
        <f>+'JULIO 2024'!C537+'AGOSTO 2024'!C537+'SEPTIEMBRE 2024'!C537</f>
        <v>1500250.7999999998</v>
      </c>
      <c r="D537" s="7">
        <f>+'JULIO 2024'!D537+'AGOSTO 2024'!D537+'SEPTIEMBRE 2024'!D537</f>
        <v>0</v>
      </c>
      <c r="E537" s="7">
        <f t="shared" si="17"/>
        <v>1500250.7999999998</v>
      </c>
      <c r="F537" s="7">
        <f>+'JULIO 2024'!F537+'AGOSTO 2024'!F537+'SEPTIEMBRE 2024'!F537</f>
        <v>608188.19999999995</v>
      </c>
      <c r="G537" s="7">
        <f>+'JULIO 2024'!G537+'AGOSTO 2024'!G537+'SEPTIEMBRE 2024'!G537</f>
        <v>0</v>
      </c>
      <c r="H537" s="7">
        <f t="shared" si="18"/>
        <v>608188.19999999995</v>
      </c>
    </row>
    <row r="538" spans="1:8" x14ac:dyDescent="0.25">
      <c r="A538" s="6" t="s">
        <v>1069</v>
      </c>
      <c r="B538" s="6" t="s">
        <v>1070</v>
      </c>
      <c r="C538" s="7">
        <f>+'JULIO 2024'!C538+'AGOSTO 2024'!C538+'SEPTIEMBRE 2024'!C538</f>
        <v>5114857.5</v>
      </c>
      <c r="D538" s="7">
        <f>+'JULIO 2024'!D538+'AGOSTO 2024'!D538+'SEPTIEMBRE 2024'!D538</f>
        <v>0</v>
      </c>
      <c r="E538" s="7">
        <f t="shared" si="17"/>
        <v>5114857.5</v>
      </c>
      <c r="F538" s="7">
        <f>+'JULIO 2024'!F538+'AGOSTO 2024'!F538+'SEPTIEMBRE 2024'!F538</f>
        <v>946743.17999999993</v>
      </c>
      <c r="G538" s="7">
        <f>+'JULIO 2024'!G538+'AGOSTO 2024'!G538+'SEPTIEMBRE 2024'!G538</f>
        <v>0</v>
      </c>
      <c r="H538" s="7">
        <f t="shared" si="18"/>
        <v>946743.17999999993</v>
      </c>
    </row>
    <row r="539" spans="1:8" x14ac:dyDescent="0.25">
      <c r="A539" s="6" t="s">
        <v>1071</v>
      </c>
      <c r="B539" s="6" t="s">
        <v>1072</v>
      </c>
      <c r="C539" s="7">
        <f>+'JULIO 2024'!C539+'AGOSTO 2024'!C539+'SEPTIEMBRE 2024'!C539</f>
        <v>1746841.5</v>
      </c>
      <c r="D539" s="7">
        <f>+'JULIO 2024'!D539+'AGOSTO 2024'!D539+'SEPTIEMBRE 2024'!D539</f>
        <v>0</v>
      </c>
      <c r="E539" s="7">
        <f t="shared" si="17"/>
        <v>1746841.5</v>
      </c>
      <c r="F539" s="7">
        <f>+'JULIO 2024'!F539+'AGOSTO 2024'!F539+'SEPTIEMBRE 2024'!F539</f>
        <v>634732.38</v>
      </c>
      <c r="G539" s="7">
        <f>+'JULIO 2024'!G539+'AGOSTO 2024'!G539+'SEPTIEMBRE 2024'!G539</f>
        <v>0</v>
      </c>
      <c r="H539" s="7">
        <f t="shared" si="18"/>
        <v>634732.38</v>
      </c>
    </row>
    <row r="540" spans="1:8" x14ac:dyDescent="0.25">
      <c r="A540" s="6" t="s">
        <v>1073</v>
      </c>
      <c r="B540" s="6" t="s">
        <v>1074</v>
      </c>
      <c r="C540" s="7">
        <f>+'JULIO 2024'!C540+'AGOSTO 2024'!C540+'SEPTIEMBRE 2024'!C540</f>
        <v>4686258.9000000004</v>
      </c>
      <c r="D540" s="7">
        <f>+'JULIO 2024'!D540+'AGOSTO 2024'!D540+'SEPTIEMBRE 2024'!D540</f>
        <v>0</v>
      </c>
      <c r="E540" s="7">
        <f t="shared" si="17"/>
        <v>4686258.9000000004</v>
      </c>
      <c r="F540" s="7">
        <f>+'JULIO 2024'!F540+'AGOSTO 2024'!F540+'SEPTIEMBRE 2024'!F540</f>
        <v>817747.67999999993</v>
      </c>
      <c r="G540" s="7">
        <f>+'JULIO 2024'!G540+'AGOSTO 2024'!G540+'SEPTIEMBRE 2024'!G540</f>
        <v>0</v>
      </c>
      <c r="H540" s="7">
        <f t="shared" si="18"/>
        <v>817747.67999999993</v>
      </c>
    </row>
    <row r="541" spans="1:8" x14ac:dyDescent="0.25">
      <c r="A541" s="6" t="s">
        <v>1075</v>
      </c>
      <c r="B541" s="6" t="s">
        <v>1076</v>
      </c>
      <c r="C541" s="7">
        <f>+'JULIO 2024'!C541+'AGOSTO 2024'!C541+'SEPTIEMBRE 2024'!C541</f>
        <v>4405075.5</v>
      </c>
      <c r="D541" s="7">
        <f>+'JULIO 2024'!D541+'AGOSTO 2024'!D541+'SEPTIEMBRE 2024'!D541</f>
        <v>0</v>
      </c>
      <c r="E541" s="7">
        <f t="shared" si="17"/>
        <v>4405075.5</v>
      </c>
      <c r="F541" s="7">
        <f>+'JULIO 2024'!F541+'AGOSTO 2024'!F541+'SEPTIEMBRE 2024'!F541</f>
        <v>751387.17</v>
      </c>
      <c r="G541" s="7">
        <f>+'JULIO 2024'!G541+'AGOSTO 2024'!G541+'SEPTIEMBRE 2024'!G541</f>
        <v>0</v>
      </c>
      <c r="H541" s="7">
        <f t="shared" si="18"/>
        <v>751387.17</v>
      </c>
    </row>
    <row r="542" spans="1:8" x14ac:dyDescent="0.25">
      <c r="A542" s="6" t="s">
        <v>1077</v>
      </c>
      <c r="B542" s="6" t="s">
        <v>1078</v>
      </c>
      <c r="C542" s="7">
        <f>+'JULIO 2024'!C542+'AGOSTO 2024'!C542+'SEPTIEMBRE 2024'!C542</f>
        <v>991381.79999999993</v>
      </c>
      <c r="D542" s="7">
        <f>+'JULIO 2024'!D542+'AGOSTO 2024'!D542+'SEPTIEMBRE 2024'!D542</f>
        <v>0</v>
      </c>
      <c r="E542" s="7">
        <f t="shared" si="17"/>
        <v>991381.79999999993</v>
      </c>
      <c r="F542" s="7">
        <f>+'JULIO 2024'!F542+'AGOSTO 2024'!F542+'SEPTIEMBRE 2024'!F542</f>
        <v>104546.91</v>
      </c>
      <c r="G542" s="7">
        <f>+'JULIO 2024'!G542+'AGOSTO 2024'!G542+'SEPTIEMBRE 2024'!G542</f>
        <v>0</v>
      </c>
      <c r="H542" s="7">
        <f t="shared" si="18"/>
        <v>104546.91</v>
      </c>
    </row>
    <row r="543" spans="1:8" x14ac:dyDescent="0.25">
      <c r="A543" s="6" t="s">
        <v>1079</v>
      </c>
      <c r="B543" s="6" t="s">
        <v>1080</v>
      </c>
      <c r="C543" s="7">
        <f>+'JULIO 2024'!C543+'AGOSTO 2024'!C543+'SEPTIEMBRE 2024'!C543</f>
        <v>5119555.5</v>
      </c>
      <c r="D543" s="7">
        <f>+'JULIO 2024'!D543+'AGOSTO 2024'!D543+'SEPTIEMBRE 2024'!D543</f>
        <v>0</v>
      </c>
      <c r="E543" s="7">
        <f t="shared" si="17"/>
        <v>5119555.5</v>
      </c>
      <c r="F543" s="7">
        <f>+'JULIO 2024'!F543+'AGOSTO 2024'!F543+'SEPTIEMBRE 2024'!F543</f>
        <v>1562382.3599999999</v>
      </c>
      <c r="G543" s="7">
        <f>+'JULIO 2024'!G543+'AGOSTO 2024'!G543+'SEPTIEMBRE 2024'!G543</f>
        <v>0</v>
      </c>
      <c r="H543" s="7">
        <f t="shared" si="18"/>
        <v>1562382.3599999999</v>
      </c>
    </row>
    <row r="544" spans="1:8" x14ac:dyDescent="0.25">
      <c r="A544" s="6" t="s">
        <v>1081</v>
      </c>
      <c r="B544" s="6" t="s">
        <v>1082</v>
      </c>
      <c r="C544" s="7">
        <f>+'JULIO 2024'!C544+'AGOSTO 2024'!C544+'SEPTIEMBRE 2024'!C544</f>
        <v>805332</v>
      </c>
      <c r="D544" s="7">
        <f>+'JULIO 2024'!D544+'AGOSTO 2024'!D544+'SEPTIEMBRE 2024'!D544</f>
        <v>0</v>
      </c>
      <c r="E544" s="7">
        <f t="shared" si="17"/>
        <v>805332</v>
      </c>
      <c r="F544" s="7">
        <f>+'JULIO 2024'!F544+'AGOSTO 2024'!F544+'SEPTIEMBRE 2024'!F544</f>
        <v>166017.69</v>
      </c>
      <c r="G544" s="7">
        <f>+'JULIO 2024'!G544+'AGOSTO 2024'!G544+'SEPTIEMBRE 2024'!G544</f>
        <v>0</v>
      </c>
      <c r="H544" s="7">
        <f t="shared" si="18"/>
        <v>166017.69</v>
      </c>
    </row>
    <row r="545" spans="1:8" x14ac:dyDescent="0.25">
      <c r="A545" s="6" t="s">
        <v>1083</v>
      </c>
      <c r="B545" s="6" t="s">
        <v>1084</v>
      </c>
      <c r="C545" s="7">
        <f>+'JULIO 2024'!C545+'AGOSTO 2024'!C545+'SEPTIEMBRE 2024'!C545</f>
        <v>2188376.4000000004</v>
      </c>
      <c r="D545" s="7">
        <f>+'JULIO 2024'!D545+'AGOSTO 2024'!D545+'SEPTIEMBRE 2024'!D545</f>
        <v>0</v>
      </c>
      <c r="E545" s="7">
        <f t="shared" si="17"/>
        <v>2188376.4000000004</v>
      </c>
      <c r="F545" s="7">
        <f>+'JULIO 2024'!F545+'AGOSTO 2024'!F545+'SEPTIEMBRE 2024'!F545</f>
        <v>1478092.8900000001</v>
      </c>
      <c r="G545" s="7">
        <f>+'JULIO 2024'!G545+'AGOSTO 2024'!G545+'SEPTIEMBRE 2024'!G545</f>
        <v>22182</v>
      </c>
      <c r="H545" s="7">
        <f t="shared" si="18"/>
        <v>1455910.8900000001</v>
      </c>
    </row>
    <row r="546" spans="1:8" x14ac:dyDescent="0.25">
      <c r="A546" s="6" t="s">
        <v>1085</v>
      </c>
      <c r="B546" s="6" t="s">
        <v>1086</v>
      </c>
      <c r="C546" s="7">
        <f>+'JULIO 2024'!C546+'AGOSTO 2024'!C546+'SEPTIEMBRE 2024'!C546</f>
        <v>3001857.5999999996</v>
      </c>
      <c r="D546" s="7">
        <f>+'JULIO 2024'!D546+'AGOSTO 2024'!D546+'SEPTIEMBRE 2024'!D546</f>
        <v>0</v>
      </c>
      <c r="E546" s="7">
        <f t="shared" si="17"/>
        <v>3001857.5999999996</v>
      </c>
      <c r="F546" s="7">
        <f>+'JULIO 2024'!F546+'AGOSTO 2024'!F546+'SEPTIEMBRE 2024'!F546</f>
        <v>1938658.0499999998</v>
      </c>
      <c r="G546" s="7">
        <f>+'JULIO 2024'!G546+'AGOSTO 2024'!G546+'SEPTIEMBRE 2024'!G546</f>
        <v>0</v>
      </c>
      <c r="H546" s="7">
        <f t="shared" si="18"/>
        <v>1938658.0499999998</v>
      </c>
    </row>
    <row r="547" spans="1:8" x14ac:dyDescent="0.25">
      <c r="A547" s="6" t="s">
        <v>1087</v>
      </c>
      <c r="B547" s="6" t="s">
        <v>1088</v>
      </c>
      <c r="C547" s="7">
        <f>+'JULIO 2024'!C547+'AGOSTO 2024'!C547+'SEPTIEMBRE 2024'!C547</f>
        <v>1805023.7999999998</v>
      </c>
      <c r="D547" s="7">
        <f>+'JULIO 2024'!D547+'AGOSTO 2024'!D547+'SEPTIEMBRE 2024'!D547</f>
        <v>0</v>
      </c>
      <c r="E547" s="7">
        <f t="shared" si="17"/>
        <v>1805023.7999999998</v>
      </c>
      <c r="F547" s="7">
        <f>+'JULIO 2024'!F547+'AGOSTO 2024'!F547+'SEPTIEMBRE 2024'!F547</f>
        <v>362770.74</v>
      </c>
      <c r="G547" s="7">
        <f>+'JULIO 2024'!G547+'AGOSTO 2024'!G547+'SEPTIEMBRE 2024'!G547</f>
        <v>0</v>
      </c>
      <c r="H547" s="7">
        <f t="shared" si="18"/>
        <v>362770.74</v>
      </c>
    </row>
    <row r="548" spans="1:8" x14ac:dyDescent="0.25">
      <c r="A548" s="6" t="s">
        <v>1089</v>
      </c>
      <c r="B548" s="6" t="s">
        <v>1090</v>
      </c>
      <c r="C548" s="7">
        <f>+'JULIO 2024'!C548+'AGOSTO 2024'!C548+'SEPTIEMBRE 2024'!C548</f>
        <v>889878.89999999991</v>
      </c>
      <c r="D548" s="7">
        <f>+'JULIO 2024'!D548+'AGOSTO 2024'!D548+'SEPTIEMBRE 2024'!D548</f>
        <v>0</v>
      </c>
      <c r="E548" s="7">
        <f t="shared" si="17"/>
        <v>889878.89999999991</v>
      </c>
      <c r="F548" s="7">
        <f>+'JULIO 2024'!F548+'AGOSTO 2024'!F548+'SEPTIEMBRE 2024'!F548</f>
        <v>206532.51</v>
      </c>
      <c r="G548" s="7">
        <f>+'JULIO 2024'!G548+'AGOSTO 2024'!G548+'SEPTIEMBRE 2024'!G548</f>
        <v>0</v>
      </c>
      <c r="H548" s="7">
        <f t="shared" si="18"/>
        <v>206532.51</v>
      </c>
    </row>
    <row r="549" spans="1:8" x14ac:dyDescent="0.25">
      <c r="A549" s="6" t="s">
        <v>1091</v>
      </c>
      <c r="B549" s="6" t="s">
        <v>1092</v>
      </c>
      <c r="C549" s="7">
        <f>+'JULIO 2024'!C549+'AGOSTO 2024'!C549+'SEPTIEMBRE 2024'!C549</f>
        <v>8058995.6999999993</v>
      </c>
      <c r="D549" s="7">
        <f>+'JULIO 2024'!D549+'AGOSTO 2024'!D549+'SEPTIEMBRE 2024'!D549</f>
        <v>0</v>
      </c>
      <c r="E549" s="7">
        <f t="shared" si="17"/>
        <v>8058995.6999999993</v>
      </c>
      <c r="F549" s="7">
        <f>+'JULIO 2024'!F549+'AGOSTO 2024'!F549+'SEPTIEMBRE 2024'!F549</f>
        <v>1486940.97</v>
      </c>
      <c r="G549" s="7">
        <f>+'JULIO 2024'!G549+'AGOSTO 2024'!G549+'SEPTIEMBRE 2024'!G549</f>
        <v>0</v>
      </c>
      <c r="H549" s="7">
        <f t="shared" si="18"/>
        <v>1486940.97</v>
      </c>
    </row>
    <row r="550" spans="1:8" x14ac:dyDescent="0.25">
      <c r="A550" s="6" t="s">
        <v>1093</v>
      </c>
      <c r="B550" s="6" t="s">
        <v>1094</v>
      </c>
      <c r="C550" s="7">
        <f>+'JULIO 2024'!C550+'AGOSTO 2024'!C550+'SEPTIEMBRE 2024'!C550</f>
        <v>1114880.1000000001</v>
      </c>
      <c r="D550" s="7">
        <f>+'JULIO 2024'!D550+'AGOSTO 2024'!D550+'SEPTIEMBRE 2024'!D550</f>
        <v>0</v>
      </c>
      <c r="E550" s="7">
        <f t="shared" si="17"/>
        <v>1114880.1000000001</v>
      </c>
      <c r="F550" s="7">
        <f>+'JULIO 2024'!F550+'AGOSTO 2024'!F550+'SEPTIEMBRE 2024'!F550</f>
        <v>240294.87</v>
      </c>
      <c r="G550" s="7">
        <f>+'JULIO 2024'!G550+'AGOSTO 2024'!G550+'SEPTIEMBRE 2024'!G550</f>
        <v>0</v>
      </c>
      <c r="H550" s="7">
        <f t="shared" si="18"/>
        <v>240294.87</v>
      </c>
    </row>
    <row r="551" spans="1:8" x14ac:dyDescent="0.25">
      <c r="A551" s="6" t="s">
        <v>1095</v>
      </c>
      <c r="B551" s="6" t="s">
        <v>1096</v>
      </c>
      <c r="C551" s="7">
        <f>+'JULIO 2024'!C551+'AGOSTO 2024'!C551+'SEPTIEMBRE 2024'!C551</f>
        <v>3843661.5</v>
      </c>
      <c r="D551" s="7">
        <f>+'JULIO 2024'!D551+'AGOSTO 2024'!D551+'SEPTIEMBRE 2024'!D551</f>
        <v>0</v>
      </c>
      <c r="E551" s="7">
        <f t="shared" si="17"/>
        <v>3843661.5</v>
      </c>
      <c r="F551" s="7">
        <f>+'JULIO 2024'!F551+'AGOSTO 2024'!F551+'SEPTIEMBRE 2024'!F551</f>
        <v>2351490.2399999998</v>
      </c>
      <c r="G551" s="7">
        <f>+'JULIO 2024'!G551+'AGOSTO 2024'!G551+'SEPTIEMBRE 2024'!G551</f>
        <v>0</v>
      </c>
      <c r="H551" s="7">
        <f t="shared" si="18"/>
        <v>2351490.2399999998</v>
      </c>
    </row>
    <row r="552" spans="1:8" x14ac:dyDescent="0.25">
      <c r="A552" s="6" t="s">
        <v>1097</v>
      </c>
      <c r="B552" s="6" t="s">
        <v>1098</v>
      </c>
      <c r="C552" s="7">
        <f>+'JULIO 2024'!C552+'AGOSTO 2024'!C552+'SEPTIEMBRE 2024'!C552</f>
        <v>3997304.0999999996</v>
      </c>
      <c r="D552" s="7">
        <f>+'JULIO 2024'!D552+'AGOSTO 2024'!D552+'SEPTIEMBRE 2024'!D552</f>
        <v>0</v>
      </c>
      <c r="E552" s="7">
        <f t="shared" si="17"/>
        <v>3997304.0999999996</v>
      </c>
      <c r="F552" s="7">
        <f>+'JULIO 2024'!F552+'AGOSTO 2024'!F552+'SEPTIEMBRE 2024'!F552</f>
        <v>1488338.01</v>
      </c>
      <c r="G552" s="7">
        <f>+'JULIO 2024'!G552+'AGOSTO 2024'!G552+'SEPTIEMBRE 2024'!G552</f>
        <v>0</v>
      </c>
      <c r="H552" s="7">
        <f t="shared" si="18"/>
        <v>1488338.01</v>
      </c>
    </row>
    <row r="553" spans="1:8" x14ac:dyDescent="0.25">
      <c r="A553" s="6" t="s">
        <v>1099</v>
      </c>
      <c r="B553" s="6" t="s">
        <v>1100</v>
      </c>
      <c r="C553" s="7">
        <f>+'JULIO 2024'!C553+'AGOSTO 2024'!C553+'SEPTIEMBRE 2024'!C553</f>
        <v>1402998.6</v>
      </c>
      <c r="D553" s="7">
        <f>+'JULIO 2024'!D553+'AGOSTO 2024'!D553+'SEPTIEMBRE 2024'!D553</f>
        <v>0</v>
      </c>
      <c r="E553" s="7">
        <f t="shared" si="17"/>
        <v>1402998.6</v>
      </c>
      <c r="F553" s="7">
        <f>+'JULIO 2024'!F553+'AGOSTO 2024'!F553+'SEPTIEMBRE 2024'!F553</f>
        <v>234008.09999999998</v>
      </c>
      <c r="G553" s="7">
        <f>+'JULIO 2024'!G553+'AGOSTO 2024'!G553+'SEPTIEMBRE 2024'!G553</f>
        <v>0</v>
      </c>
      <c r="H553" s="7">
        <f t="shared" si="18"/>
        <v>234008.09999999998</v>
      </c>
    </row>
    <row r="554" spans="1:8" x14ac:dyDescent="0.25">
      <c r="A554" s="6" t="s">
        <v>1101</v>
      </c>
      <c r="B554" s="6" t="s">
        <v>1102</v>
      </c>
      <c r="C554" s="7">
        <f>+'JULIO 2024'!C554+'AGOSTO 2024'!C554+'SEPTIEMBRE 2024'!C554</f>
        <v>1673487.2999999998</v>
      </c>
      <c r="D554" s="7">
        <f>+'JULIO 2024'!D554+'AGOSTO 2024'!D554+'SEPTIEMBRE 2024'!D554</f>
        <v>0</v>
      </c>
      <c r="E554" s="7">
        <f t="shared" si="17"/>
        <v>1673487.2999999998</v>
      </c>
      <c r="F554" s="7">
        <f>+'JULIO 2024'!F554+'AGOSTO 2024'!F554+'SEPTIEMBRE 2024'!F554</f>
        <v>456373.98</v>
      </c>
      <c r="G554" s="7">
        <f>+'JULIO 2024'!G554+'AGOSTO 2024'!G554+'SEPTIEMBRE 2024'!G554</f>
        <v>0</v>
      </c>
      <c r="H554" s="7">
        <f t="shared" si="18"/>
        <v>456373.98</v>
      </c>
    </row>
    <row r="555" spans="1:8" ht="30" x14ac:dyDescent="0.25">
      <c r="A555" s="6" t="s">
        <v>1103</v>
      </c>
      <c r="B555" s="18" t="s">
        <v>1104</v>
      </c>
      <c r="C555" s="7">
        <f>+'JULIO 2024'!C555+'AGOSTO 2024'!C555+'SEPTIEMBRE 2024'!C555</f>
        <v>9253242.8999999985</v>
      </c>
      <c r="D555" s="7">
        <f>+'JULIO 2024'!D555+'AGOSTO 2024'!D555+'SEPTIEMBRE 2024'!D555</f>
        <v>0</v>
      </c>
      <c r="E555" s="7">
        <f t="shared" si="17"/>
        <v>9253242.8999999985</v>
      </c>
      <c r="F555" s="7">
        <f>+'JULIO 2024'!F555+'AGOSTO 2024'!F555+'SEPTIEMBRE 2024'!F555</f>
        <v>2669554.98</v>
      </c>
      <c r="G555" s="7">
        <f>+'JULIO 2024'!G555+'AGOSTO 2024'!G555+'SEPTIEMBRE 2024'!G555</f>
        <v>0</v>
      </c>
      <c r="H555" s="7">
        <f t="shared" si="18"/>
        <v>2669554.98</v>
      </c>
    </row>
    <row r="556" spans="1:8" x14ac:dyDescent="0.25">
      <c r="A556" s="6" t="s">
        <v>1105</v>
      </c>
      <c r="B556" s="6" t="s">
        <v>1106</v>
      </c>
      <c r="C556" s="7">
        <f>+'JULIO 2024'!C556+'AGOSTO 2024'!C556+'SEPTIEMBRE 2024'!C556</f>
        <v>2913834.5999999996</v>
      </c>
      <c r="D556" s="7">
        <f>+'JULIO 2024'!D556+'AGOSTO 2024'!D556+'SEPTIEMBRE 2024'!D556</f>
        <v>0</v>
      </c>
      <c r="E556" s="7">
        <f t="shared" si="17"/>
        <v>2913834.5999999996</v>
      </c>
      <c r="F556" s="7">
        <f>+'JULIO 2024'!F556+'AGOSTO 2024'!F556+'SEPTIEMBRE 2024'!F556</f>
        <v>1342112.07</v>
      </c>
      <c r="G556" s="7">
        <f>+'JULIO 2024'!G556+'AGOSTO 2024'!G556+'SEPTIEMBRE 2024'!G556</f>
        <v>0</v>
      </c>
      <c r="H556" s="7">
        <f t="shared" si="18"/>
        <v>1342112.07</v>
      </c>
    </row>
    <row r="557" spans="1:8" x14ac:dyDescent="0.25">
      <c r="A557" s="6" t="s">
        <v>1107</v>
      </c>
      <c r="B557" s="6" t="s">
        <v>1108</v>
      </c>
      <c r="C557" s="7">
        <f>+'JULIO 2024'!C557+'AGOSTO 2024'!C557+'SEPTIEMBRE 2024'!C557</f>
        <v>8441638.1999999993</v>
      </c>
      <c r="D557" s="7">
        <f>+'JULIO 2024'!D557+'AGOSTO 2024'!D557+'SEPTIEMBRE 2024'!D557</f>
        <v>0</v>
      </c>
      <c r="E557" s="7">
        <f t="shared" si="17"/>
        <v>8441638.1999999993</v>
      </c>
      <c r="F557" s="7">
        <f>+'JULIO 2024'!F557+'AGOSTO 2024'!F557+'SEPTIEMBRE 2024'!F557</f>
        <v>7044458.459999999</v>
      </c>
      <c r="G557" s="7">
        <f>+'JULIO 2024'!G557+'AGOSTO 2024'!G557+'SEPTIEMBRE 2024'!G557</f>
        <v>0</v>
      </c>
      <c r="H557" s="7">
        <f t="shared" si="18"/>
        <v>7044458.459999999</v>
      </c>
    </row>
    <row r="558" spans="1:8" x14ac:dyDescent="0.25">
      <c r="A558" s="6" t="s">
        <v>1109</v>
      </c>
      <c r="B558" s="6" t="s">
        <v>1110</v>
      </c>
      <c r="C558" s="7">
        <f>+'JULIO 2024'!C558+'AGOSTO 2024'!C558+'SEPTIEMBRE 2024'!C558</f>
        <v>909943.20000000007</v>
      </c>
      <c r="D558" s="7">
        <f>+'JULIO 2024'!D558+'AGOSTO 2024'!D558+'SEPTIEMBRE 2024'!D558</f>
        <v>0</v>
      </c>
      <c r="E558" s="7">
        <f t="shared" si="17"/>
        <v>909943.20000000007</v>
      </c>
      <c r="F558" s="7">
        <f>+'JULIO 2024'!F558+'AGOSTO 2024'!F558+'SEPTIEMBRE 2024'!F558</f>
        <v>95466</v>
      </c>
      <c r="G558" s="7">
        <f>+'JULIO 2024'!G558+'AGOSTO 2024'!G558+'SEPTIEMBRE 2024'!G558</f>
        <v>0</v>
      </c>
      <c r="H558" s="7">
        <f t="shared" si="18"/>
        <v>95466</v>
      </c>
    </row>
    <row r="559" spans="1:8" x14ac:dyDescent="0.25">
      <c r="A559" s="6" t="s">
        <v>1111</v>
      </c>
      <c r="B559" s="6" t="s">
        <v>1112</v>
      </c>
      <c r="C559" s="7">
        <f>+'JULIO 2024'!C559+'AGOSTO 2024'!C559+'SEPTIEMBRE 2024'!C559</f>
        <v>3923128.5</v>
      </c>
      <c r="D559" s="7">
        <f>+'JULIO 2024'!D559+'AGOSTO 2024'!D559+'SEPTIEMBRE 2024'!D559</f>
        <v>0</v>
      </c>
      <c r="E559" s="7">
        <f t="shared" si="17"/>
        <v>3923128.5</v>
      </c>
      <c r="F559" s="7">
        <f>+'JULIO 2024'!F559+'AGOSTO 2024'!F559+'SEPTIEMBRE 2024'!F559</f>
        <v>2809726.98</v>
      </c>
      <c r="G559" s="7">
        <f>+'JULIO 2024'!G559+'AGOSTO 2024'!G559+'SEPTIEMBRE 2024'!G559</f>
        <v>288254</v>
      </c>
      <c r="H559" s="7">
        <f t="shared" si="18"/>
        <v>2521472.98</v>
      </c>
    </row>
    <row r="560" spans="1:8" x14ac:dyDescent="0.25">
      <c r="A560" s="6" t="s">
        <v>1113</v>
      </c>
      <c r="B560" s="6" t="s">
        <v>1114</v>
      </c>
      <c r="C560" s="7">
        <f>+'JULIO 2024'!C560+'AGOSTO 2024'!C560+'SEPTIEMBRE 2024'!C560</f>
        <v>5776421.4000000004</v>
      </c>
      <c r="D560" s="7">
        <f>+'JULIO 2024'!D560+'AGOSTO 2024'!D560+'SEPTIEMBRE 2024'!D560</f>
        <v>0</v>
      </c>
      <c r="E560" s="7">
        <f t="shared" si="17"/>
        <v>5776421.4000000004</v>
      </c>
      <c r="F560" s="7">
        <f>+'JULIO 2024'!F560+'AGOSTO 2024'!F560+'SEPTIEMBRE 2024'!F560</f>
        <v>1374710.22</v>
      </c>
      <c r="G560" s="7">
        <f>+'JULIO 2024'!G560+'AGOSTO 2024'!G560+'SEPTIEMBRE 2024'!G560</f>
        <v>0</v>
      </c>
      <c r="H560" s="7">
        <f t="shared" si="18"/>
        <v>1374710.22</v>
      </c>
    </row>
    <row r="561" spans="1:8" x14ac:dyDescent="0.25">
      <c r="A561" s="6" t="s">
        <v>1115</v>
      </c>
      <c r="B561" s="6" t="s">
        <v>1116</v>
      </c>
      <c r="C561" s="7">
        <f>+'JULIO 2024'!C561+'AGOSTO 2024'!C561+'SEPTIEMBRE 2024'!C561</f>
        <v>2024382.2999999998</v>
      </c>
      <c r="D561" s="7">
        <f>+'JULIO 2024'!D561+'AGOSTO 2024'!D561+'SEPTIEMBRE 2024'!D561</f>
        <v>0</v>
      </c>
      <c r="E561" s="7">
        <f t="shared" si="17"/>
        <v>2024382.2999999998</v>
      </c>
      <c r="F561" s="7">
        <f>+'JULIO 2024'!F561+'AGOSTO 2024'!F561+'SEPTIEMBRE 2024'!F561</f>
        <v>796093.20000000007</v>
      </c>
      <c r="G561" s="7">
        <f>+'JULIO 2024'!G561+'AGOSTO 2024'!G561+'SEPTIEMBRE 2024'!G561</f>
        <v>0</v>
      </c>
      <c r="H561" s="7">
        <f t="shared" si="18"/>
        <v>796093.20000000007</v>
      </c>
    </row>
    <row r="562" spans="1:8" x14ac:dyDescent="0.25">
      <c r="A562" s="6" t="s">
        <v>1117</v>
      </c>
      <c r="B562" s="6" t="s">
        <v>1118</v>
      </c>
      <c r="C562" s="7">
        <f>+'JULIO 2024'!C562+'AGOSTO 2024'!C562+'SEPTIEMBRE 2024'!C562</f>
        <v>690523.2</v>
      </c>
      <c r="D562" s="7">
        <f>+'JULIO 2024'!D562+'AGOSTO 2024'!D562+'SEPTIEMBRE 2024'!D562</f>
        <v>0</v>
      </c>
      <c r="E562" s="7">
        <f t="shared" si="17"/>
        <v>690523.2</v>
      </c>
      <c r="F562" s="7">
        <f>+'JULIO 2024'!F562+'AGOSTO 2024'!F562+'SEPTIEMBRE 2024'!F562</f>
        <v>71250.240000000005</v>
      </c>
      <c r="G562" s="7">
        <f>+'JULIO 2024'!G562+'AGOSTO 2024'!G562+'SEPTIEMBRE 2024'!G562</f>
        <v>0</v>
      </c>
      <c r="H562" s="7">
        <f t="shared" si="18"/>
        <v>71250.240000000005</v>
      </c>
    </row>
    <row r="563" spans="1:8" x14ac:dyDescent="0.25">
      <c r="A563" s="6" t="s">
        <v>1119</v>
      </c>
      <c r="B563" s="6" t="s">
        <v>1120</v>
      </c>
      <c r="C563" s="7">
        <f>+'JULIO 2024'!C563+'AGOSTO 2024'!C563+'SEPTIEMBRE 2024'!C563</f>
        <v>4727979.9000000004</v>
      </c>
      <c r="D563" s="7">
        <f>+'JULIO 2024'!D563+'AGOSTO 2024'!D563+'SEPTIEMBRE 2024'!D563</f>
        <v>0</v>
      </c>
      <c r="E563" s="7">
        <f t="shared" si="17"/>
        <v>4727979.9000000004</v>
      </c>
      <c r="F563" s="7">
        <f>+'JULIO 2024'!F563+'AGOSTO 2024'!F563+'SEPTIEMBRE 2024'!F563</f>
        <v>3386015.5500000003</v>
      </c>
      <c r="G563" s="7">
        <f>+'JULIO 2024'!G563+'AGOSTO 2024'!G563+'SEPTIEMBRE 2024'!G563</f>
        <v>0</v>
      </c>
      <c r="H563" s="7">
        <f t="shared" si="18"/>
        <v>3386015.5500000003</v>
      </c>
    </row>
    <row r="564" spans="1:8" x14ac:dyDescent="0.25">
      <c r="A564" s="6" t="s">
        <v>1121</v>
      </c>
      <c r="B564" s="6" t="s">
        <v>1122</v>
      </c>
      <c r="C564" s="7">
        <f>+'JULIO 2024'!C564+'AGOSTO 2024'!C564+'SEPTIEMBRE 2024'!C564</f>
        <v>1306839.6000000001</v>
      </c>
      <c r="D564" s="7">
        <f>+'JULIO 2024'!D564+'AGOSTO 2024'!D564+'SEPTIEMBRE 2024'!D564</f>
        <v>0</v>
      </c>
      <c r="E564" s="7">
        <f t="shared" si="17"/>
        <v>1306839.6000000001</v>
      </c>
      <c r="F564" s="7">
        <f>+'JULIO 2024'!F564+'AGOSTO 2024'!F564+'SEPTIEMBRE 2024'!F564</f>
        <v>320393.16000000003</v>
      </c>
      <c r="G564" s="7">
        <f>+'JULIO 2024'!G564+'AGOSTO 2024'!G564+'SEPTIEMBRE 2024'!G564</f>
        <v>0</v>
      </c>
      <c r="H564" s="7">
        <f t="shared" si="18"/>
        <v>320393.16000000003</v>
      </c>
    </row>
    <row r="565" spans="1:8" x14ac:dyDescent="0.25">
      <c r="A565" s="6" t="s">
        <v>1123</v>
      </c>
      <c r="B565" s="6" t="s">
        <v>1124</v>
      </c>
      <c r="C565" s="7">
        <f>+'JULIO 2024'!C565+'AGOSTO 2024'!C565+'SEPTIEMBRE 2024'!C565</f>
        <v>14623562.700000001</v>
      </c>
      <c r="D565" s="7">
        <f>+'JULIO 2024'!D565+'AGOSTO 2024'!D565+'SEPTIEMBRE 2024'!D565</f>
        <v>0</v>
      </c>
      <c r="E565" s="7">
        <f t="shared" si="17"/>
        <v>14623562.700000001</v>
      </c>
      <c r="F565" s="7">
        <f>+'JULIO 2024'!F565+'AGOSTO 2024'!F565+'SEPTIEMBRE 2024'!F565</f>
        <v>5371009.5600000005</v>
      </c>
      <c r="G565" s="7">
        <f>+'JULIO 2024'!G565+'AGOSTO 2024'!G565+'SEPTIEMBRE 2024'!G565</f>
        <v>0</v>
      </c>
      <c r="H565" s="7">
        <f t="shared" si="18"/>
        <v>5371009.5600000005</v>
      </c>
    </row>
    <row r="566" spans="1:8" x14ac:dyDescent="0.25">
      <c r="A566" s="6" t="s">
        <v>1125</v>
      </c>
      <c r="B566" s="6" t="s">
        <v>1126</v>
      </c>
      <c r="C566" s="7">
        <f>+'JULIO 2024'!C566+'AGOSTO 2024'!C566+'SEPTIEMBRE 2024'!C566</f>
        <v>6021167.6999999993</v>
      </c>
      <c r="D566" s="7">
        <f>+'JULIO 2024'!D566+'AGOSTO 2024'!D566+'SEPTIEMBRE 2024'!D566</f>
        <v>0</v>
      </c>
      <c r="E566" s="7">
        <f t="shared" si="17"/>
        <v>6021167.6999999993</v>
      </c>
      <c r="F566" s="7">
        <f>+'JULIO 2024'!F566+'AGOSTO 2024'!F566+'SEPTIEMBRE 2024'!F566</f>
        <v>1505801.31</v>
      </c>
      <c r="G566" s="7">
        <f>+'JULIO 2024'!G566+'AGOSTO 2024'!G566+'SEPTIEMBRE 2024'!G566</f>
        <v>0</v>
      </c>
      <c r="H566" s="7">
        <f t="shared" si="18"/>
        <v>1505801.31</v>
      </c>
    </row>
    <row r="567" spans="1:8" x14ac:dyDescent="0.25">
      <c r="A567" s="6" t="s">
        <v>1127</v>
      </c>
      <c r="B567" s="6" t="s">
        <v>1128</v>
      </c>
      <c r="C567" s="7">
        <f>+'JULIO 2024'!C567+'AGOSTO 2024'!C567+'SEPTIEMBRE 2024'!C567</f>
        <v>3225528.3000000003</v>
      </c>
      <c r="D567" s="7">
        <f>+'JULIO 2024'!D567+'AGOSTO 2024'!D567+'SEPTIEMBRE 2024'!D567</f>
        <v>0</v>
      </c>
      <c r="E567" s="7">
        <f t="shared" si="17"/>
        <v>3225528.3000000003</v>
      </c>
      <c r="F567" s="7">
        <f>+'JULIO 2024'!F567+'AGOSTO 2024'!F567+'SEPTIEMBRE 2024'!F567</f>
        <v>687820.80000000005</v>
      </c>
      <c r="G567" s="7">
        <f>+'JULIO 2024'!G567+'AGOSTO 2024'!G567+'SEPTIEMBRE 2024'!G567</f>
        <v>0</v>
      </c>
      <c r="H567" s="7">
        <f t="shared" si="18"/>
        <v>687820.80000000005</v>
      </c>
    </row>
    <row r="568" spans="1:8" x14ac:dyDescent="0.25">
      <c r="A568" s="6" t="s">
        <v>1129</v>
      </c>
      <c r="B568" s="6" t="s">
        <v>1130</v>
      </c>
      <c r="C568" s="7">
        <f>+'JULIO 2024'!C568+'AGOSTO 2024'!C568+'SEPTIEMBRE 2024'!C568</f>
        <v>1120679.3999999999</v>
      </c>
      <c r="D568" s="7">
        <f>+'JULIO 2024'!D568+'AGOSTO 2024'!D568+'SEPTIEMBRE 2024'!D568</f>
        <v>0</v>
      </c>
      <c r="E568" s="7">
        <f t="shared" si="17"/>
        <v>1120679.3999999999</v>
      </c>
      <c r="F568" s="7">
        <f>+'JULIO 2024'!F568+'AGOSTO 2024'!F568+'SEPTIEMBRE 2024'!F568</f>
        <v>391643.4</v>
      </c>
      <c r="G568" s="7">
        <f>+'JULIO 2024'!G568+'AGOSTO 2024'!G568+'SEPTIEMBRE 2024'!G568</f>
        <v>0</v>
      </c>
      <c r="H568" s="7">
        <f t="shared" si="18"/>
        <v>391643.4</v>
      </c>
    </row>
    <row r="569" spans="1:8" x14ac:dyDescent="0.25">
      <c r="A569" s="6" t="s">
        <v>1131</v>
      </c>
      <c r="B569" s="6" t="s">
        <v>1132</v>
      </c>
      <c r="C569" s="7">
        <f>+'JULIO 2024'!C569+'AGOSTO 2024'!C569+'SEPTIEMBRE 2024'!C569</f>
        <v>1645021.2000000002</v>
      </c>
      <c r="D569" s="7">
        <f>+'JULIO 2024'!D569+'AGOSTO 2024'!D569+'SEPTIEMBRE 2024'!D569</f>
        <v>0</v>
      </c>
      <c r="E569" s="7">
        <f t="shared" si="17"/>
        <v>1645021.2000000002</v>
      </c>
      <c r="F569" s="7">
        <f>+'JULIO 2024'!F569+'AGOSTO 2024'!F569+'SEPTIEMBRE 2024'!F569</f>
        <v>289890.63</v>
      </c>
      <c r="G569" s="7">
        <f>+'JULIO 2024'!G569+'AGOSTO 2024'!G569+'SEPTIEMBRE 2024'!G569</f>
        <v>0</v>
      </c>
      <c r="H569" s="7">
        <f t="shared" si="18"/>
        <v>289890.63</v>
      </c>
    </row>
    <row r="570" spans="1:8" x14ac:dyDescent="0.25">
      <c r="A570" s="6" t="s">
        <v>1133</v>
      </c>
      <c r="B570" s="6" t="s">
        <v>1134</v>
      </c>
      <c r="C570" s="7">
        <f>+'JULIO 2024'!C570+'AGOSTO 2024'!C570+'SEPTIEMBRE 2024'!C570</f>
        <v>1845824.7000000002</v>
      </c>
      <c r="D570" s="7">
        <f>+'JULIO 2024'!D570+'AGOSTO 2024'!D570+'SEPTIEMBRE 2024'!D570</f>
        <v>0</v>
      </c>
      <c r="E570" s="7">
        <f t="shared" si="17"/>
        <v>1845824.7000000002</v>
      </c>
      <c r="F570" s="7">
        <f>+'JULIO 2024'!F570+'AGOSTO 2024'!F570+'SEPTIEMBRE 2024'!F570</f>
        <v>278248.44</v>
      </c>
      <c r="G570" s="7">
        <f>+'JULIO 2024'!G570+'AGOSTO 2024'!G570+'SEPTIEMBRE 2024'!G570</f>
        <v>0</v>
      </c>
      <c r="H570" s="7">
        <f t="shared" si="18"/>
        <v>278248.44</v>
      </c>
    </row>
    <row r="571" spans="1:8" x14ac:dyDescent="0.25">
      <c r="A571" s="6" t="s">
        <v>1135</v>
      </c>
      <c r="B571" s="6" t="s">
        <v>1136</v>
      </c>
      <c r="C571" s="7">
        <f>+'JULIO 2024'!C571+'AGOSTO 2024'!C571+'SEPTIEMBRE 2024'!C571</f>
        <v>22788810</v>
      </c>
      <c r="D571" s="7">
        <f>+'JULIO 2024'!D571+'AGOSTO 2024'!D571+'SEPTIEMBRE 2024'!D571</f>
        <v>0</v>
      </c>
      <c r="E571" s="7">
        <f t="shared" si="17"/>
        <v>22788810</v>
      </c>
      <c r="F571" s="7">
        <f>+'JULIO 2024'!F571+'AGOSTO 2024'!F571+'SEPTIEMBRE 2024'!F571</f>
        <v>10818857.58</v>
      </c>
      <c r="G571" s="7">
        <f>+'JULIO 2024'!G571+'AGOSTO 2024'!G571+'SEPTIEMBRE 2024'!G571</f>
        <v>0</v>
      </c>
      <c r="H571" s="7">
        <f t="shared" si="18"/>
        <v>10818857.58</v>
      </c>
    </row>
    <row r="572" spans="1:8" x14ac:dyDescent="0.25">
      <c r="A572" s="6" t="s">
        <v>1137</v>
      </c>
      <c r="B572" s="6" t="s">
        <v>1138</v>
      </c>
      <c r="C572" s="7">
        <f>+'JULIO 2024'!C572+'AGOSTO 2024'!C572+'SEPTIEMBRE 2024'!C572</f>
        <v>3416122.1999999997</v>
      </c>
      <c r="D572" s="7">
        <f>+'JULIO 2024'!D572+'AGOSTO 2024'!D572+'SEPTIEMBRE 2024'!D572</f>
        <v>0</v>
      </c>
      <c r="E572" s="7">
        <f t="shared" si="17"/>
        <v>3416122.1999999997</v>
      </c>
      <c r="F572" s="7">
        <f>+'JULIO 2024'!F572+'AGOSTO 2024'!F572+'SEPTIEMBRE 2024'!F572</f>
        <v>732061.14</v>
      </c>
      <c r="G572" s="7">
        <f>+'JULIO 2024'!G572+'AGOSTO 2024'!G572+'SEPTIEMBRE 2024'!G572</f>
        <v>0</v>
      </c>
      <c r="H572" s="7">
        <f t="shared" si="18"/>
        <v>732061.14</v>
      </c>
    </row>
    <row r="573" spans="1:8" x14ac:dyDescent="0.25">
      <c r="A573" s="6" t="s">
        <v>1139</v>
      </c>
      <c r="B573" s="6" t="s">
        <v>1140</v>
      </c>
      <c r="C573" s="7">
        <f>+'JULIO 2024'!C573+'AGOSTO 2024'!C573+'SEPTIEMBRE 2024'!C573</f>
        <v>3429315</v>
      </c>
      <c r="D573" s="7">
        <f>+'JULIO 2024'!D573+'AGOSTO 2024'!D573+'SEPTIEMBRE 2024'!D573</f>
        <v>0</v>
      </c>
      <c r="E573" s="7">
        <f t="shared" si="17"/>
        <v>3429315</v>
      </c>
      <c r="F573" s="7">
        <f>+'JULIO 2024'!F573+'AGOSTO 2024'!F573+'SEPTIEMBRE 2024'!F573</f>
        <v>787477.98</v>
      </c>
      <c r="G573" s="7">
        <f>+'JULIO 2024'!G573+'AGOSTO 2024'!G573+'SEPTIEMBRE 2024'!G573</f>
        <v>0</v>
      </c>
      <c r="H573" s="7">
        <f t="shared" si="18"/>
        <v>787477.98</v>
      </c>
    </row>
    <row r="574" spans="1:8" x14ac:dyDescent="0.25">
      <c r="A574" s="6" t="s">
        <v>1141</v>
      </c>
      <c r="B574" s="6" t="s">
        <v>1142</v>
      </c>
      <c r="C574" s="7">
        <f>+'JULIO 2024'!C574+'AGOSTO 2024'!C574+'SEPTIEMBRE 2024'!C574</f>
        <v>1812481.5</v>
      </c>
      <c r="D574" s="7">
        <f>+'JULIO 2024'!D574+'AGOSTO 2024'!D574+'SEPTIEMBRE 2024'!D574</f>
        <v>0</v>
      </c>
      <c r="E574" s="7">
        <f t="shared" si="17"/>
        <v>1812481.5</v>
      </c>
      <c r="F574" s="7">
        <f>+'JULIO 2024'!F574+'AGOSTO 2024'!F574+'SEPTIEMBRE 2024'!F574</f>
        <v>394670.37</v>
      </c>
      <c r="G574" s="7">
        <f>+'JULIO 2024'!G574+'AGOSTO 2024'!G574+'SEPTIEMBRE 2024'!G574</f>
        <v>0</v>
      </c>
      <c r="H574" s="7">
        <f t="shared" si="18"/>
        <v>394670.37</v>
      </c>
    </row>
    <row r="575" spans="1:8" x14ac:dyDescent="0.25">
      <c r="A575" s="6" t="s">
        <v>1143</v>
      </c>
      <c r="B575" s="6" t="s">
        <v>1144</v>
      </c>
      <c r="C575" s="7">
        <f>+'JULIO 2024'!C575+'AGOSTO 2024'!C575+'SEPTIEMBRE 2024'!C575</f>
        <v>1949880</v>
      </c>
      <c r="D575" s="7">
        <f>+'JULIO 2024'!D575+'AGOSTO 2024'!D575+'SEPTIEMBRE 2024'!D575</f>
        <v>0</v>
      </c>
      <c r="E575" s="7">
        <f t="shared" si="17"/>
        <v>1949880</v>
      </c>
      <c r="F575" s="7">
        <f>+'JULIO 2024'!F575+'AGOSTO 2024'!F575+'SEPTIEMBRE 2024'!F575</f>
        <v>338554.98</v>
      </c>
      <c r="G575" s="7">
        <f>+'JULIO 2024'!G575+'AGOSTO 2024'!G575+'SEPTIEMBRE 2024'!G575</f>
        <v>0</v>
      </c>
      <c r="H575" s="7">
        <f t="shared" si="18"/>
        <v>338554.98</v>
      </c>
    </row>
    <row r="576" spans="1:8" x14ac:dyDescent="0.25">
      <c r="A576" s="6" t="s">
        <v>1145</v>
      </c>
      <c r="B576" s="6" t="s">
        <v>1146</v>
      </c>
      <c r="C576" s="7">
        <f>+'JULIO 2024'!C576+'AGOSTO 2024'!C576+'SEPTIEMBRE 2024'!C576</f>
        <v>10068954</v>
      </c>
      <c r="D576" s="7">
        <f>+'JULIO 2024'!D576+'AGOSTO 2024'!D576+'SEPTIEMBRE 2024'!D576</f>
        <v>2069569.32</v>
      </c>
      <c r="E576" s="7">
        <f t="shared" si="17"/>
        <v>7999384.6799999997</v>
      </c>
      <c r="F576" s="7">
        <f>+'JULIO 2024'!F576+'AGOSTO 2024'!F576+'SEPTIEMBRE 2024'!F576</f>
        <v>5144219.6100000003</v>
      </c>
      <c r="G576" s="7">
        <f>+'JULIO 2024'!G576+'AGOSTO 2024'!G576+'SEPTIEMBRE 2024'!G576</f>
        <v>0</v>
      </c>
      <c r="H576" s="7">
        <f t="shared" si="18"/>
        <v>5144219.6100000003</v>
      </c>
    </row>
  </sheetData>
  <mergeCells count="3">
    <mergeCell ref="A1:H2"/>
    <mergeCell ref="C4:E4"/>
    <mergeCell ref="F4:H4"/>
  </mergeCells>
  <pageMargins left="0.47244094488188981" right="0.51181102362204722" top="0.43307086614173229" bottom="0.55118110236220474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76"/>
  <sheetViews>
    <sheetView view="pageBreakPreview" topLeftCell="A547" zoomScale="60" zoomScaleNormal="100" workbookViewId="0">
      <selection activeCell="N577" sqref="N577"/>
    </sheetView>
  </sheetViews>
  <sheetFormatPr baseColWidth="10" defaultColWidth="11.42578125" defaultRowHeight="15" x14ac:dyDescent="0.25"/>
  <cols>
    <col min="1" max="1" width="5.42578125" bestFit="1" customWidth="1"/>
    <col min="2" max="2" width="57.7109375" customWidth="1"/>
    <col min="3" max="7" width="22.85546875" customWidth="1"/>
    <col min="8" max="8" width="22.5703125" customWidth="1"/>
    <col min="10" max="10" width="15.28515625" bestFit="1" customWidth="1"/>
    <col min="11" max="11" width="12.7109375" bestFit="1" customWidth="1"/>
    <col min="12" max="12" width="15.28515625" bestFit="1" customWidth="1"/>
    <col min="13" max="13" width="2.42578125" customWidth="1"/>
    <col min="14" max="14" width="13.7109375" bestFit="1" customWidth="1"/>
    <col min="15" max="15" width="11.7109375" bestFit="1" customWidth="1"/>
    <col min="16" max="16" width="13.7109375" bestFit="1" customWidth="1"/>
  </cols>
  <sheetData>
    <row r="1" spans="1:16" x14ac:dyDescent="0.25">
      <c r="A1" s="13" t="s">
        <v>1148</v>
      </c>
      <c r="B1" s="13"/>
      <c r="C1" s="13"/>
      <c r="D1" s="13"/>
      <c r="E1" s="13"/>
      <c r="F1" s="13"/>
      <c r="G1" s="13"/>
      <c r="H1" s="13"/>
    </row>
    <row r="2" spans="1:16" x14ac:dyDescent="0.25">
      <c r="A2" s="13"/>
      <c r="B2" s="13"/>
      <c r="C2" s="13"/>
      <c r="D2" s="13"/>
      <c r="E2" s="13"/>
      <c r="F2" s="13"/>
      <c r="G2" s="13"/>
      <c r="H2" s="13"/>
    </row>
    <row r="3" spans="1:16" x14ac:dyDescent="0.25">
      <c r="A3" s="1"/>
      <c r="B3" s="1"/>
    </row>
    <row r="4" spans="1:16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16" x14ac:dyDescent="0.25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16" x14ac:dyDescent="0.25">
      <c r="A6" s="4"/>
      <c r="B6" s="4"/>
      <c r="C6" s="5">
        <f>SUM(C7:C576)</f>
        <v>926366206.09999979</v>
      </c>
      <c r="D6" s="5">
        <f t="shared" ref="D6:H6" si="0">SUM(D7:D576)</f>
        <v>4748165.67</v>
      </c>
      <c r="E6" s="5">
        <f t="shared" si="0"/>
        <v>921618040.42999971</v>
      </c>
      <c r="F6" s="5">
        <f t="shared" si="0"/>
        <v>320715110.67000067</v>
      </c>
      <c r="G6" s="5">
        <f t="shared" si="0"/>
        <v>0</v>
      </c>
      <c r="H6" s="5">
        <f t="shared" si="0"/>
        <v>320715110.67000067</v>
      </c>
      <c r="J6" s="17"/>
      <c r="K6" s="17"/>
      <c r="L6" s="17"/>
      <c r="N6" s="17"/>
      <c r="O6" s="17"/>
      <c r="P6" s="17"/>
    </row>
    <row r="7" spans="1:16" x14ac:dyDescent="0.25">
      <c r="A7" s="6" t="s">
        <v>7</v>
      </c>
      <c r="B7" s="6" t="s">
        <v>8</v>
      </c>
      <c r="C7" s="12">
        <v>484027.6</v>
      </c>
      <c r="D7" s="12">
        <v>0</v>
      </c>
      <c r="E7" s="9">
        <f>C7-D7</f>
        <v>484027.6</v>
      </c>
      <c r="F7" s="12">
        <v>65273.9</v>
      </c>
      <c r="G7" s="12">
        <v>0</v>
      </c>
      <c r="H7" s="11">
        <f>F7-G7</f>
        <v>65273.9</v>
      </c>
    </row>
    <row r="8" spans="1:16" x14ac:dyDescent="0.25">
      <c r="A8" s="6" t="s">
        <v>9</v>
      </c>
      <c r="B8" s="6" t="s">
        <v>10</v>
      </c>
      <c r="C8" s="12">
        <v>7541842.5999999996</v>
      </c>
      <c r="D8" s="12">
        <v>0</v>
      </c>
      <c r="E8" s="9">
        <f t="shared" ref="E8:E71" si="1">C8-D8</f>
        <v>7541842.5999999996</v>
      </c>
      <c r="F8" s="12">
        <v>3505619.4699999997</v>
      </c>
      <c r="G8" s="12">
        <v>0</v>
      </c>
      <c r="H8" s="11">
        <f t="shared" ref="H8:H71" si="2">F8-G8</f>
        <v>3505619.4699999997</v>
      </c>
    </row>
    <row r="9" spans="1:16" x14ac:dyDescent="0.25">
      <c r="A9" s="6" t="s">
        <v>11</v>
      </c>
      <c r="B9" s="6" t="s">
        <v>12</v>
      </c>
      <c r="C9" s="12">
        <v>959874.1</v>
      </c>
      <c r="D9" s="12">
        <v>0</v>
      </c>
      <c r="E9" s="9">
        <f t="shared" si="1"/>
        <v>959874.1</v>
      </c>
      <c r="F9" s="12">
        <v>197684.45</v>
      </c>
      <c r="G9" s="12">
        <v>0</v>
      </c>
      <c r="H9" s="11">
        <f t="shared" si="2"/>
        <v>197684.45</v>
      </c>
    </row>
    <row r="10" spans="1:16" x14ac:dyDescent="0.25">
      <c r="A10" s="6" t="s">
        <v>13</v>
      </c>
      <c r="B10" s="6" t="s">
        <v>14</v>
      </c>
      <c r="C10" s="12">
        <v>322281</v>
      </c>
      <c r="D10" s="12">
        <v>0</v>
      </c>
      <c r="E10" s="9">
        <f t="shared" si="1"/>
        <v>322281</v>
      </c>
      <c r="F10" s="12">
        <v>85919.39</v>
      </c>
      <c r="G10" s="12">
        <v>0</v>
      </c>
      <c r="H10" s="11">
        <f t="shared" si="2"/>
        <v>85919.39</v>
      </c>
    </row>
    <row r="11" spans="1:16" x14ac:dyDescent="0.25">
      <c r="A11" s="6" t="s">
        <v>15</v>
      </c>
      <c r="B11" s="6" t="s">
        <v>16</v>
      </c>
      <c r="C11" s="12">
        <v>1672003.9</v>
      </c>
      <c r="D11" s="12">
        <v>0</v>
      </c>
      <c r="E11" s="9">
        <f t="shared" si="1"/>
        <v>1672003.9</v>
      </c>
      <c r="F11" s="12">
        <v>1184476.77</v>
      </c>
      <c r="G11" s="12">
        <v>0</v>
      </c>
      <c r="H11" s="11">
        <f t="shared" si="2"/>
        <v>1184476.77</v>
      </c>
    </row>
    <row r="12" spans="1:16" x14ac:dyDescent="0.25">
      <c r="A12" s="6" t="s">
        <v>17</v>
      </c>
      <c r="B12" s="6" t="s">
        <v>18</v>
      </c>
      <c r="C12" s="12">
        <v>3388934.5</v>
      </c>
      <c r="D12" s="12">
        <v>795455.13</v>
      </c>
      <c r="E12" s="9">
        <f t="shared" si="1"/>
        <v>2593479.37</v>
      </c>
      <c r="F12" s="12">
        <v>1588305.65</v>
      </c>
      <c r="G12" s="12">
        <v>0</v>
      </c>
      <c r="H12" s="11">
        <f t="shared" si="2"/>
        <v>1588305.65</v>
      </c>
    </row>
    <row r="13" spans="1:16" x14ac:dyDescent="0.25">
      <c r="A13" s="6" t="s">
        <v>19</v>
      </c>
      <c r="B13" s="6" t="s">
        <v>20</v>
      </c>
      <c r="C13" s="12">
        <v>1142182.7</v>
      </c>
      <c r="D13" s="12">
        <v>0</v>
      </c>
      <c r="E13" s="9">
        <f t="shared" si="1"/>
        <v>1142182.7</v>
      </c>
      <c r="F13" s="12">
        <v>185887.02</v>
      </c>
      <c r="G13" s="12">
        <v>0</v>
      </c>
      <c r="H13" s="11">
        <f t="shared" si="2"/>
        <v>185887.02</v>
      </c>
    </row>
    <row r="14" spans="1:16" x14ac:dyDescent="0.25">
      <c r="A14" s="6" t="s">
        <v>21</v>
      </c>
      <c r="B14" s="6" t="s">
        <v>22</v>
      </c>
      <c r="C14" s="12">
        <v>298875.59999999998</v>
      </c>
      <c r="D14" s="12">
        <v>0</v>
      </c>
      <c r="E14" s="9">
        <f t="shared" si="1"/>
        <v>298875.59999999998</v>
      </c>
      <c r="F14" s="12">
        <v>56969.13</v>
      </c>
      <c r="G14" s="12">
        <v>0</v>
      </c>
      <c r="H14" s="11">
        <f t="shared" si="2"/>
        <v>56969.13</v>
      </c>
    </row>
    <row r="15" spans="1:16" x14ac:dyDescent="0.25">
      <c r="A15" s="6" t="s">
        <v>23</v>
      </c>
      <c r="B15" s="6" t="s">
        <v>24</v>
      </c>
      <c r="C15" s="12">
        <v>2098895.9</v>
      </c>
      <c r="D15" s="12">
        <v>0</v>
      </c>
      <c r="E15" s="9">
        <f t="shared" si="1"/>
        <v>2098895.9</v>
      </c>
      <c r="F15" s="12">
        <v>532203.47</v>
      </c>
      <c r="G15" s="12">
        <v>0</v>
      </c>
      <c r="H15" s="11">
        <f t="shared" si="2"/>
        <v>532203.47</v>
      </c>
    </row>
    <row r="16" spans="1:16" x14ac:dyDescent="0.25">
      <c r="A16" s="6" t="s">
        <v>25</v>
      </c>
      <c r="B16" s="6" t="s">
        <v>26</v>
      </c>
      <c r="C16" s="12">
        <v>1246358.1000000001</v>
      </c>
      <c r="D16" s="12">
        <v>0</v>
      </c>
      <c r="E16" s="9">
        <f t="shared" si="1"/>
        <v>1246358.1000000001</v>
      </c>
      <c r="F16" s="12">
        <v>1045779.44</v>
      </c>
      <c r="G16" s="12">
        <v>0</v>
      </c>
      <c r="H16" s="11">
        <f t="shared" si="2"/>
        <v>1045779.44</v>
      </c>
    </row>
    <row r="17" spans="1:8" x14ac:dyDescent="0.25">
      <c r="A17" s="6" t="s">
        <v>27</v>
      </c>
      <c r="B17" s="6" t="s">
        <v>28</v>
      </c>
      <c r="C17" s="12">
        <v>473969.7</v>
      </c>
      <c r="D17" s="12">
        <v>0</v>
      </c>
      <c r="E17" s="9">
        <f t="shared" si="1"/>
        <v>473969.7</v>
      </c>
      <c r="F17" s="12">
        <v>108815.7</v>
      </c>
      <c r="G17" s="12">
        <v>0</v>
      </c>
      <c r="H17" s="11">
        <f t="shared" si="2"/>
        <v>108815.7</v>
      </c>
    </row>
    <row r="18" spans="1:8" x14ac:dyDescent="0.25">
      <c r="A18" s="6" t="s">
        <v>29</v>
      </c>
      <c r="B18" s="6" t="s">
        <v>30</v>
      </c>
      <c r="C18" s="12">
        <v>4057932.3</v>
      </c>
      <c r="D18" s="12">
        <v>0</v>
      </c>
      <c r="E18" s="9">
        <f t="shared" si="1"/>
        <v>4057932.3</v>
      </c>
      <c r="F18" s="12">
        <v>866644.88</v>
      </c>
      <c r="G18" s="12">
        <v>0</v>
      </c>
      <c r="H18" s="11">
        <f t="shared" si="2"/>
        <v>866644.88</v>
      </c>
    </row>
    <row r="19" spans="1:8" x14ac:dyDescent="0.25">
      <c r="A19" s="6" t="s">
        <v>31</v>
      </c>
      <c r="B19" s="6" t="s">
        <v>32</v>
      </c>
      <c r="C19" s="12">
        <v>568878.30000000005</v>
      </c>
      <c r="D19" s="12">
        <v>0</v>
      </c>
      <c r="E19" s="9">
        <f t="shared" si="1"/>
        <v>568878.30000000005</v>
      </c>
      <c r="F19" s="12">
        <v>236181.3</v>
      </c>
      <c r="G19" s="12">
        <v>0</v>
      </c>
      <c r="H19" s="11">
        <f t="shared" si="2"/>
        <v>236181.3</v>
      </c>
    </row>
    <row r="20" spans="1:8" x14ac:dyDescent="0.25">
      <c r="A20" s="6" t="s">
        <v>33</v>
      </c>
      <c r="B20" s="6" t="s">
        <v>34</v>
      </c>
      <c r="C20" s="12">
        <v>2068144.2</v>
      </c>
      <c r="D20" s="12">
        <v>0</v>
      </c>
      <c r="E20" s="9">
        <f t="shared" si="1"/>
        <v>2068144.2</v>
      </c>
      <c r="F20" s="12">
        <v>2179573.85</v>
      </c>
      <c r="G20" s="12">
        <v>0</v>
      </c>
      <c r="H20" s="11">
        <f t="shared" si="2"/>
        <v>2179573.85</v>
      </c>
    </row>
    <row r="21" spans="1:8" x14ac:dyDescent="0.25">
      <c r="A21" s="6" t="s">
        <v>35</v>
      </c>
      <c r="B21" s="6" t="s">
        <v>36</v>
      </c>
      <c r="C21" s="12">
        <v>2088693.9</v>
      </c>
      <c r="D21" s="12">
        <v>0</v>
      </c>
      <c r="E21" s="9">
        <f t="shared" si="1"/>
        <v>2088693.9</v>
      </c>
      <c r="F21" s="12">
        <v>415703.92</v>
      </c>
      <c r="G21" s="12">
        <v>0</v>
      </c>
      <c r="H21" s="11">
        <f t="shared" si="2"/>
        <v>415703.92</v>
      </c>
    </row>
    <row r="22" spans="1:8" x14ac:dyDescent="0.25">
      <c r="A22" s="6" t="s">
        <v>37</v>
      </c>
      <c r="B22" s="6" t="s">
        <v>38</v>
      </c>
      <c r="C22" s="12">
        <v>5359269.4000000004</v>
      </c>
      <c r="D22" s="12">
        <v>0</v>
      </c>
      <c r="E22" s="9">
        <f t="shared" si="1"/>
        <v>5359269.4000000004</v>
      </c>
      <c r="F22" s="12">
        <v>742228.64</v>
      </c>
      <c r="G22" s="12">
        <v>0</v>
      </c>
      <c r="H22" s="11">
        <f t="shared" si="2"/>
        <v>742228.64</v>
      </c>
    </row>
    <row r="23" spans="1:8" x14ac:dyDescent="0.25">
      <c r="A23" s="6" t="s">
        <v>39</v>
      </c>
      <c r="B23" s="6" t="s">
        <v>40</v>
      </c>
      <c r="C23" s="12">
        <v>1156157.7</v>
      </c>
      <c r="D23" s="12">
        <v>0</v>
      </c>
      <c r="E23" s="9">
        <f t="shared" si="1"/>
        <v>1156157.7</v>
      </c>
      <c r="F23" s="12">
        <v>279955.95</v>
      </c>
      <c r="G23" s="12">
        <v>0</v>
      </c>
      <c r="H23" s="11">
        <f t="shared" si="2"/>
        <v>279955.95</v>
      </c>
    </row>
    <row r="24" spans="1:8" x14ac:dyDescent="0.25">
      <c r="A24" s="6" t="s">
        <v>41</v>
      </c>
      <c r="B24" s="6" t="s">
        <v>42</v>
      </c>
      <c r="C24" s="12">
        <v>354731.9</v>
      </c>
      <c r="D24" s="12">
        <v>0</v>
      </c>
      <c r="E24" s="9">
        <f t="shared" si="1"/>
        <v>354731.9</v>
      </c>
      <c r="F24" s="12">
        <v>58366.2</v>
      </c>
      <c r="G24" s="12">
        <v>0</v>
      </c>
      <c r="H24" s="11">
        <f t="shared" si="2"/>
        <v>58366.2</v>
      </c>
    </row>
    <row r="25" spans="1:8" x14ac:dyDescent="0.25">
      <c r="A25" s="6" t="s">
        <v>43</v>
      </c>
      <c r="B25" s="6" t="s">
        <v>44</v>
      </c>
      <c r="C25" s="12">
        <v>875118.8</v>
      </c>
      <c r="D25" s="12">
        <v>0</v>
      </c>
      <c r="E25" s="9">
        <f t="shared" si="1"/>
        <v>875118.8</v>
      </c>
      <c r="F25" s="12">
        <v>213750.67</v>
      </c>
      <c r="G25" s="12">
        <v>0</v>
      </c>
      <c r="H25" s="11">
        <f t="shared" si="2"/>
        <v>213750.67</v>
      </c>
    </row>
    <row r="26" spans="1:8" x14ac:dyDescent="0.25">
      <c r="A26" s="6" t="s">
        <v>45</v>
      </c>
      <c r="B26" s="6" t="s">
        <v>46</v>
      </c>
      <c r="C26" s="12">
        <v>1625260</v>
      </c>
      <c r="D26" s="12">
        <v>0</v>
      </c>
      <c r="E26" s="9">
        <f t="shared" si="1"/>
        <v>1625260</v>
      </c>
      <c r="F26" s="12">
        <v>376198.08</v>
      </c>
      <c r="G26" s="12">
        <v>0</v>
      </c>
      <c r="H26" s="11">
        <f t="shared" si="2"/>
        <v>376198.08</v>
      </c>
    </row>
    <row r="27" spans="1:8" x14ac:dyDescent="0.25">
      <c r="A27" s="6" t="s">
        <v>47</v>
      </c>
      <c r="B27" s="6" t="s">
        <v>48</v>
      </c>
      <c r="C27" s="12">
        <v>2361125.9</v>
      </c>
      <c r="D27" s="12">
        <v>0</v>
      </c>
      <c r="E27" s="9">
        <f t="shared" si="1"/>
        <v>2361125.9</v>
      </c>
      <c r="F27" s="12">
        <v>1124480.6599999999</v>
      </c>
      <c r="G27" s="12">
        <v>0</v>
      </c>
      <c r="H27" s="11">
        <f t="shared" si="2"/>
        <v>1124480.6599999999</v>
      </c>
    </row>
    <row r="28" spans="1:8" x14ac:dyDescent="0.25">
      <c r="A28" s="6" t="s">
        <v>49</v>
      </c>
      <c r="B28" s="6" t="s">
        <v>50</v>
      </c>
      <c r="C28" s="12">
        <v>351927.4</v>
      </c>
      <c r="D28" s="12">
        <v>0</v>
      </c>
      <c r="E28" s="9">
        <f t="shared" si="1"/>
        <v>351927.4</v>
      </c>
      <c r="F28" s="12">
        <v>62324.54</v>
      </c>
      <c r="G28" s="12">
        <v>0</v>
      </c>
      <c r="H28" s="11">
        <f t="shared" si="2"/>
        <v>62324.54</v>
      </c>
    </row>
    <row r="29" spans="1:8" x14ac:dyDescent="0.25">
      <c r="A29" s="6" t="s">
        <v>51</v>
      </c>
      <c r="B29" s="6" t="s">
        <v>52</v>
      </c>
      <c r="C29" s="12">
        <v>4742333.0999999996</v>
      </c>
      <c r="D29" s="12">
        <v>0</v>
      </c>
      <c r="E29" s="9">
        <f t="shared" si="1"/>
        <v>4742333.0999999996</v>
      </c>
      <c r="F29" s="12">
        <v>2086436.31</v>
      </c>
      <c r="G29" s="12">
        <v>0</v>
      </c>
      <c r="H29" s="11">
        <f t="shared" si="2"/>
        <v>2086436.31</v>
      </c>
    </row>
    <row r="30" spans="1:8" x14ac:dyDescent="0.25">
      <c r="A30" s="6" t="s">
        <v>53</v>
      </c>
      <c r="B30" s="6" t="s">
        <v>54</v>
      </c>
      <c r="C30" s="12">
        <v>1526141.7</v>
      </c>
      <c r="D30" s="12">
        <v>0</v>
      </c>
      <c r="E30" s="9">
        <f t="shared" si="1"/>
        <v>1526141.7</v>
      </c>
      <c r="F30" s="12">
        <v>282827.69</v>
      </c>
      <c r="G30" s="12">
        <v>0</v>
      </c>
      <c r="H30" s="11">
        <f t="shared" si="2"/>
        <v>282827.69</v>
      </c>
    </row>
    <row r="31" spans="1:8" x14ac:dyDescent="0.25">
      <c r="A31" s="6" t="s">
        <v>55</v>
      </c>
      <c r="B31" s="6" t="s">
        <v>56</v>
      </c>
      <c r="C31" s="12">
        <v>1958967.5</v>
      </c>
      <c r="D31" s="12">
        <v>0</v>
      </c>
      <c r="E31" s="9">
        <f t="shared" si="1"/>
        <v>1958967.5</v>
      </c>
      <c r="F31" s="12">
        <v>881391.66</v>
      </c>
      <c r="G31" s="12">
        <v>0</v>
      </c>
      <c r="H31" s="11">
        <f t="shared" si="2"/>
        <v>881391.66</v>
      </c>
    </row>
    <row r="32" spans="1:8" x14ac:dyDescent="0.25">
      <c r="A32" s="6" t="s">
        <v>57</v>
      </c>
      <c r="B32" s="6" t="s">
        <v>58</v>
      </c>
      <c r="C32" s="12">
        <v>2144772</v>
      </c>
      <c r="D32" s="12">
        <v>0</v>
      </c>
      <c r="E32" s="9">
        <f t="shared" si="1"/>
        <v>2144772</v>
      </c>
      <c r="F32" s="12">
        <v>701248.12</v>
      </c>
      <c r="G32" s="12">
        <v>0</v>
      </c>
      <c r="H32" s="11">
        <f t="shared" si="2"/>
        <v>701248.12</v>
      </c>
    </row>
    <row r="33" spans="1:8" x14ac:dyDescent="0.25">
      <c r="A33" s="6" t="s">
        <v>59</v>
      </c>
      <c r="B33" s="6" t="s">
        <v>60</v>
      </c>
      <c r="C33" s="12">
        <v>921193.6</v>
      </c>
      <c r="D33" s="12">
        <v>0</v>
      </c>
      <c r="E33" s="9">
        <f t="shared" si="1"/>
        <v>921193.6</v>
      </c>
      <c r="F33" s="12">
        <v>169122.26</v>
      </c>
      <c r="G33" s="12">
        <v>0</v>
      </c>
      <c r="H33" s="11">
        <f t="shared" si="2"/>
        <v>169122.26</v>
      </c>
    </row>
    <row r="34" spans="1:8" x14ac:dyDescent="0.25">
      <c r="A34" s="6" t="s">
        <v>61</v>
      </c>
      <c r="B34" s="6" t="s">
        <v>62</v>
      </c>
      <c r="C34" s="12">
        <v>3684083.5</v>
      </c>
      <c r="D34" s="12">
        <v>0</v>
      </c>
      <c r="E34" s="9">
        <f t="shared" si="1"/>
        <v>3684083.5</v>
      </c>
      <c r="F34" s="12">
        <v>1796623.3</v>
      </c>
      <c r="G34" s="12">
        <v>0</v>
      </c>
      <c r="H34" s="11">
        <f t="shared" si="2"/>
        <v>1796623.3</v>
      </c>
    </row>
    <row r="35" spans="1:8" x14ac:dyDescent="0.25">
      <c r="A35" s="6" t="s">
        <v>63</v>
      </c>
      <c r="B35" s="6" t="s">
        <v>64</v>
      </c>
      <c r="C35" s="12">
        <v>2222261.1</v>
      </c>
      <c r="D35" s="12">
        <v>0</v>
      </c>
      <c r="E35" s="9">
        <f t="shared" si="1"/>
        <v>2222261.1</v>
      </c>
      <c r="F35" s="12">
        <v>327145.64</v>
      </c>
      <c r="G35" s="12">
        <v>0</v>
      </c>
      <c r="H35" s="11">
        <f t="shared" si="2"/>
        <v>327145.64</v>
      </c>
    </row>
    <row r="36" spans="1:8" x14ac:dyDescent="0.25">
      <c r="A36" s="6" t="s">
        <v>65</v>
      </c>
      <c r="B36" s="6" t="s">
        <v>66</v>
      </c>
      <c r="C36" s="12">
        <v>723093.1</v>
      </c>
      <c r="D36" s="12">
        <v>0</v>
      </c>
      <c r="E36" s="9">
        <f t="shared" si="1"/>
        <v>723093.1</v>
      </c>
      <c r="F36" s="12">
        <v>677575.66</v>
      </c>
      <c r="G36" s="12">
        <v>0</v>
      </c>
      <c r="H36" s="11">
        <f t="shared" si="2"/>
        <v>677575.66</v>
      </c>
    </row>
    <row r="37" spans="1:8" x14ac:dyDescent="0.25">
      <c r="A37" s="6" t="s">
        <v>67</v>
      </c>
      <c r="B37" s="6" t="s">
        <v>68</v>
      </c>
      <c r="C37" s="12">
        <v>2365814.7000000002</v>
      </c>
      <c r="D37" s="12">
        <v>0</v>
      </c>
      <c r="E37" s="9">
        <f t="shared" si="1"/>
        <v>2365814.7000000002</v>
      </c>
      <c r="F37" s="12">
        <v>557661.06999999995</v>
      </c>
      <c r="G37" s="12">
        <v>0</v>
      </c>
      <c r="H37" s="11">
        <f t="shared" si="2"/>
        <v>557661.06999999995</v>
      </c>
    </row>
    <row r="38" spans="1:8" x14ac:dyDescent="0.25">
      <c r="A38" s="6" t="s">
        <v>69</v>
      </c>
      <c r="B38" s="6" t="s">
        <v>70</v>
      </c>
      <c r="C38" s="12">
        <v>408985.5</v>
      </c>
      <c r="D38" s="12">
        <v>0</v>
      </c>
      <c r="E38" s="9">
        <f t="shared" si="1"/>
        <v>408985.5</v>
      </c>
      <c r="F38" s="12">
        <v>83590.95</v>
      </c>
      <c r="G38" s="12">
        <v>0</v>
      </c>
      <c r="H38" s="11">
        <f t="shared" si="2"/>
        <v>83590.95</v>
      </c>
    </row>
    <row r="39" spans="1:8" x14ac:dyDescent="0.25">
      <c r="A39" s="6" t="s">
        <v>71</v>
      </c>
      <c r="B39" s="6" t="s">
        <v>72</v>
      </c>
      <c r="C39" s="12">
        <v>363660.1</v>
      </c>
      <c r="D39" s="12">
        <v>0</v>
      </c>
      <c r="E39" s="9">
        <f t="shared" si="1"/>
        <v>363660.1</v>
      </c>
      <c r="F39" s="12">
        <v>227333.23</v>
      </c>
      <c r="G39" s="12">
        <v>0</v>
      </c>
      <c r="H39" s="11">
        <f t="shared" si="2"/>
        <v>227333.23</v>
      </c>
    </row>
    <row r="40" spans="1:8" x14ac:dyDescent="0.25">
      <c r="A40" s="6" t="s">
        <v>73</v>
      </c>
      <c r="B40" s="6" t="s">
        <v>74</v>
      </c>
      <c r="C40" s="12">
        <v>352988.6</v>
      </c>
      <c r="D40" s="12">
        <v>0</v>
      </c>
      <c r="E40" s="9">
        <f t="shared" si="1"/>
        <v>352988.6</v>
      </c>
      <c r="F40" s="12">
        <v>99967.64</v>
      </c>
      <c r="G40" s="12">
        <v>0</v>
      </c>
      <c r="H40" s="11">
        <f t="shared" si="2"/>
        <v>99967.64</v>
      </c>
    </row>
    <row r="41" spans="1:8" x14ac:dyDescent="0.25">
      <c r="A41" s="6" t="s">
        <v>75</v>
      </c>
      <c r="B41" s="6" t="s">
        <v>76</v>
      </c>
      <c r="C41" s="12">
        <v>790672.9</v>
      </c>
      <c r="D41" s="12">
        <v>0</v>
      </c>
      <c r="E41" s="9">
        <f t="shared" si="1"/>
        <v>790672.9</v>
      </c>
      <c r="F41" s="12">
        <v>50992.81</v>
      </c>
      <c r="G41" s="12">
        <v>0</v>
      </c>
      <c r="H41" s="11">
        <f t="shared" si="2"/>
        <v>50992.81</v>
      </c>
    </row>
    <row r="42" spans="1:8" x14ac:dyDescent="0.25">
      <c r="A42" s="6" t="s">
        <v>77</v>
      </c>
      <c r="B42" s="6" t="s">
        <v>78</v>
      </c>
      <c r="C42" s="12">
        <v>1400614.2</v>
      </c>
      <c r="D42" s="12">
        <v>0</v>
      </c>
      <c r="E42" s="9">
        <f t="shared" si="1"/>
        <v>1400614.2</v>
      </c>
      <c r="F42" s="12">
        <v>407942.46</v>
      </c>
      <c r="G42" s="12">
        <v>0</v>
      </c>
      <c r="H42" s="11">
        <f t="shared" si="2"/>
        <v>407942.46</v>
      </c>
    </row>
    <row r="43" spans="1:8" x14ac:dyDescent="0.25">
      <c r="A43" s="6" t="s">
        <v>79</v>
      </c>
      <c r="B43" s="6" t="s">
        <v>80</v>
      </c>
      <c r="C43" s="12">
        <v>1715908.3</v>
      </c>
      <c r="D43" s="12">
        <v>0</v>
      </c>
      <c r="E43" s="9">
        <f t="shared" si="1"/>
        <v>1715908.3</v>
      </c>
      <c r="F43" s="12">
        <v>343367.09</v>
      </c>
      <c r="G43" s="12">
        <v>0</v>
      </c>
      <c r="H43" s="11">
        <f t="shared" si="2"/>
        <v>343367.09</v>
      </c>
    </row>
    <row r="44" spans="1:8" x14ac:dyDescent="0.25">
      <c r="A44" s="6" t="s">
        <v>81</v>
      </c>
      <c r="B44" s="6" t="s">
        <v>82</v>
      </c>
      <c r="C44" s="12">
        <v>756310.9</v>
      </c>
      <c r="D44" s="12">
        <v>0</v>
      </c>
      <c r="E44" s="9">
        <f t="shared" si="1"/>
        <v>756310.9</v>
      </c>
      <c r="F44" s="12">
        <v>146303.57</v>
      </c>
      <c r="G44" s="12">
        <v>0</v>
      </c>
      <c r="H44" s="11">
        <f t="shared" si="2"/>
        <v>146303.57</v>
      </c>
    </row>
    <row r="45" spans="1:8" x14ac:dyDescent="0.25">
      <c r="A45" s="6" t="s">
        <v>83</v>
      </c>
      <c r="B45" s="6" t="s">
        <v>84</v>
      </c>
      <c r="C45" s="12">
        <v>7063782.7999999998</v>
      </c>
      <c r="D45" s="12">
        <v>0</v>
      </c>
      <c r="E45" s="9">
        <f t="shared" si="1"/>
        <v>7063782.7999999998</v>
      </c>
      <c r="F45" s="12">
        <v>6078234</v>
      </c>
      <c r="G45" s="12">
        <v>0</v>
      </c>
      <c r="H45" s="11">
        <f t="shared" si="2"/>
        <v>6078234</v>
      </c>
    </row>
    <row r="46" spans="1:8" x14ac:dyDescent="0.25">
      <c r="A46" s="6" t="s">
        <v>85</v>
      </c>
      <c r="B46" s="6" t="s">
        <v>86</v>
      </c>
      <c r="C46" s="12">
        <v>3475665.3</v>
      </c>
      <c r="D46" s="12">
        <v>0</v>
      </c>
      <c r="E46" s="9">
        <f t="shared" si="1"/>
        <v>3475665.3</v>
      </c>
      <c r="F46" s="12">
        <v>495569.37</v>
      </c>
      <c r="G46" s="12">
        <v>0</v>
      </c>
      <c r="H46" s="11">
        <f t="shared" si="2"/>
        <v>495569.37</v>
      </c>
    </row>
    <row r="47" spans="1:8" x14ac:dyDescent="0.25">
      <c r="A47" s="6" t="s">
        <v>87</v>
      </c>
      <c r="B47" s="6" t="s">
        <v>88</v>
      </c>
      <c r="C47" s="12">
        <v>10486213.9</v>
      </c>
      <c r="D47" s="12">
        <v>0</v>
      </c>
      <c r="E47" s="9">
        <f t="shared" si="1"/>
        <v>10486213.9</v>
      </c>
      <c r="F47" s="12">
        <v>2461159.71</v>
      </c>
      <c r="G47" s="12">
        <v>0</v>
      </c>
      <c r="H47" s="11">
        <f t="shared" si="2"/>
        <v>2461159.71</v>
      </c>
    </row>
    <row r="48" spans="1:8" x14ac:dyDescent="0.25">
      <c r="A48" s="6" t="s">
        <v>89</v>
      </c>
      <c r="B48" s="6" t="s">
        <v>90</v>
      </c>
      <c r="C48" s="12">
        <v>1487222.2</v>
      </c>
      <c r="D48" s="12">
        <v>0</v>
      </c>
      <c r="E48" s="9">
        <f t="shared" si="1"/>
        <v>1487222.2</v>
      </c>
      <c r="F48" s="12">
        <v>650798.62</v>
      </c>
      <c r="G48" s="12">
        <v>0</v>
      </c>
      <c r="H48" s="11">
        <f t="shared" si="2"/>
        <v>650798.62</v>
      </c>
    </row>
    <row r="49" spans="1:8" x14ac:dyDescent="0.25">
      <c r="A49" s="6" t="s">
        <v>91</v>
      </c>
      <c r="B49" s="6" t="s">
        <v>92</v>
      </c>
      <c r="C49" s="12">
        <v>12775776.699999999</v>
      </c>
      <c r="D49" s="12">
        <v>0</v>
      </c>
      <c r="E49" s="9">
        <f t="shared" si="1"/>
        <v>12775776.699999999</v>
      </c>
      <c r="F49" s="12">
        <v>8814692.7699999996</v>
      </c>
      <c r="G49" s="12">
        <v>0</v>
      </c>
      <c r="H49" s="11">
        <f t="shared" si="2"/>
        <v>8814692.7699999996</v>
      </c>
    </row>
    <row r="50" spans="1:8" x14ac:dyDescent="0.25">
      <c r="A50" s="6" t="s">
        <v>93</v>
      </c>
      <c r="B50" s="6" t="s">
        <v>94</v>
      </c>
      <c r="C50" s="12">
        <v>5860137.0999999996</v>
      </c>
      <c r="D50" s="12">
        <v>0</v>
      </c>
      <c r="E50" s="9">
        <f t="shared" si="1"/>
        <v>5860137.0999999996</v>
      </c>
      <c r="F50" s="12">
        <v>3177076.99</v>
      </c>
      <c r="G50" s="12">
        <v>0</v>
      </c>
      <c r="H50" s="11">
        <f t="shared" si="2"/>
        <v>3177076.99</v>
      </c>
    </row>
    <row r="51" spans="1:8" x14ac:dyDescent="0.25">
      <c r="A51" s="6" t="s">
        <v>95</v>
      </c>
      <c r="B51" s="6" t="s">
        <v>96</v>
      </c>
      <c r="C51" s="12">
        <v>802249.3</v>
      </c>
      <c r="D51" s="12">
        <v>0</v>
      </c>
      <c r="E51" s="9">
        <f t="shared" si="1"/>
        <v>802249.3</v>
      </c>
      <c r="F51" s="12">
        <v>612224.15</v>
      </c>
      <c r="G51" s="12">
        <v>0</v>
      </c>
      <c r="H51" s="11">
        <f t="shared" si="2"/>
        <v>612224.15</v>
      </c>
    </row>
    <row r="52" spans="1:8" x14ac:dyDescent="0.25">
      <c r="A52" s="6" t="s">
        <v>97</v>
      </c>
      <c r="B52" s="6" t="s">
        <v>98</v>
      </c>
      <c r="C52" s="12">
        <v>948689.7</v>
      </c>
      <c r="D52" s="12">
        <v>0</v>
      </c>
      <c r="E52" s="9">
        <f t="shared" si="1"/>
        <v>948689.7</v>
      </c>
      <c r="F52" s="12">
        <v>228419.84</v>
      </c>
      <c r="G52" s="12">
        <v>0</v>
      </c>
      <c r="H52" s="11">
        <f t="shared" si="2"/>
        <v>228419.84</v>
      </c>
    </row>
    <row r="53" spans="1:8" x14ac:dyDescent="0.25">
      <c r="A53" s="6" t="s">
        <v>99</v>
      </c>
      <c r="B53" s="6" t="s">
        <v>100</v>
      </c>
      <c r="C53" s="12">
        <v>215684.8</v>
      </c>
      <c r="D53" s="12">
        <v>0</v>
      </c>
      <c r="E53" s="9">
        <f t="shared" si="1"/>
        <v>215684.8</v>
      </c>
      <c r="F53" s="12">
        <v>6286.78</v>
      </c>
      <c r="G53" s="12">
        <v>0</v>
      </c>
      <c r="H53" s="11">
        <f t="shared" si="2"/>
        <v>6286.78</v>
      </c>
    </row>
    <row r="54" spans="1:8" x14ac:dyDescent="0.25">
      <c r="A54" s="6" t="s">
        <v>101</v>
      </c>
      <c r="B54" s="6" t="s">
        <v>102</v>
      </c>
      <c r="C54" s="12">
        <v>647510.80000000005</v>
      </c>
      <c r="D54" s="12">
        <v>0</v>
      </c>
      <c r="E54" s="9">
        <f t="shared" si="1"/>
        <v>647510.80000000005</v>
      </c>
      <c r="F54" s="12">
        <v>111221.75999999999</v>
      </c>
      <c r="G54" s="12">
        <v>0</v>
      </c>
      <c r="H54" s="11">
        <f t="shared" si="2"/>
        <v>111221.75999999999</v>
      </c>
    </row>
    <row r="55" spans="1:8" x14ac:dyDescent="0.25">
      <c r="A55" s="6" t="s">
        <v>103</v>
      </c>
      <c r="B55" s="6" t="s">
        <v>104</v>
      </c>
      <c r="C55" s="12">
        <v>368885.4</v>
      </c>
      <c r="D55" s="12">
        <v>0</v>
      </c>
      <c r="E55" s="9">
        <f t="shared" si="1"/>
        <v>368885.4</v>
      </c>
      <c r="F55" s="12">
        <v>91895.71</v>
      </c>
      <c r="G55" s="12">
        <v>0</v>
      </c>
      <c r="H55" s="11">
        <f t="shared" si="2"/>
        <v>91895.71</v>
      </c>
    </row>
    <row r="56" spans="1:8" x14ac:dyDescent="0.25">
      <c r="A56" s="6" t="s">
        <v>105</v>
      </c>
      <c r="B56" s="6" t="s">
        <v>106</v>
      </c>
      <c r="C56" s="12">
        <v>1397778.5</v>
      </c>
      <c r="D56" s="12">
        <v>0</v>
      </c>
      <c r="E56" s="9">
        <f t="shared" si="1"/>
        <v>1397778.5</v>
      </c>
      <c r="F56" s="12">
        <v>291054.84000000003</v>
      </c>
      <c r="G56" s="12">
        <v>0</v>
      </c>
      <c r="H56" s="11">
        <f t="shared" si="2"/>
        <v>291054.84000000003</v>
      </c>
    </row>
    <row r="57" spans="1:8" x14ac:dyDescent="0.25">
      <c r="A57" s="6" t="s">
        <v>107</v>
      </c>
      <c r="B57" s="6" t="s">
        <v>108</v>
      </c>
      <c r="C57" s="12">
        <v>1981820.8</v>
      </c>
      <c r="D57" s="12">
        <v>0</v>
      </c>
      <c r="E57" s="9">
        <f t="shared" si="1"/>
        <v>1981820.8</v>
      </c>
      <c r="F57" s="12">
        <v>369756.07</v>
      </c>
      <c r="G57" s="12">
        <v>0</v>
      </c>
      <c r="H57" s="11">
        <f t="shared" si="2"/>
        <v>369756.07</v>
      </c>
    </row>
    <row r="58" spans="1:8" x14ac:dyDescent="0.25">
      <c r="A58" s="6" t="s">
        <v>109</v>
      </c>
      <c r="B58" s="6" t="s">
        <v>110</v>
      </c>
      <c r="C58" s="12">
        <v>1232115.6000000001</v>
      </c>
      <c r="D58" s="12">
        <v>0</v>
      </c>
      <c r="E58" s="9">
        <f t="shared" si="1"/>
        <v>1232115.6000000001</v>
      </c>
      <c r="F58" s="12">
        <v>465377.28000000003</v>
      </c>
      <c r="G58" s="12">
        <v>0</v>
      </c>
      <c r="H58" s="11">
        <f t="shared" si="2"/>
        <v>465377.28000000003</v>
      </c>
    </row>
    <row r="59" spans="1:8" x14ac:dyDescent="0.25">
      <c r="A59" s="6" t="s">
        <v>111</v>
      </c>
      <c r="B59" s="6" t="s">
        <v>112</v>
      </c>
      <c r="C59" s="12">
        <v>366686.2</v>
      </c>
      <c r="D59" s="12">
        <v>0</v>
      </c>
      <c r="E59" s="9">
        <f t="shared" si="1"/>
        <v>366686.2</v>
      </c>
      <c r="F59" s="12">
        <v>100666.17</v>
      </c>
      <c r="G59" s="12">
        <v>0</v>
      </c>
      <c r="H59" s="11">
        <f t="shared" si="2"/>
        <v>100666.17</v>
      </c>
    </row>
    <row r="60" spans="1:8" x14ac:dyDescent="0.25">
      <c r="A60" s="6" t="s">
        <v>113</v>
      </c>
      <c r="B60" s="6" t="s">
        <v>114</v>
      </c>
      <c r="C60" s="12">
        <v>212249.1</v>
      </c>
      <c r="D60" s="12">
        <v>0</v>
      </c>
      <c r="E60" s="9">
        <f t="shared" si="1"/>
        <v>212249.1</v>
      </c>
      <c r="F60" s="12">
        <v>31356.31</v>
      </c>
      <c r="G60" s="12">
        <v>0</v>
      </c>
      <c r="H60" s="11">
        <f t="shared" si="2"/>
        <v>31356.31</v>
      </c>
    </row>
    <row r="61" spans="1:8" x14ac:dyDescent="0.25">
      <c r="A61" s="6" t="s">
        <v>115</v>
      </c>
      <c r="B61" s="6" t="s">
        <v>116</v>
      </c>
      <c r="C61" s="12">
        <v>621499.30000000005</v>
      </c>
      <c r="D61" s="12">
        <v>0</v>
      </c>
      <c r="E61" s="9">
        <f t="shared" si="1"/>
        <v>621499.30000000005</v>
      </c>
      <c r="F61" s="12">
        <v>290201.08</v>
      </c>
      <c r="G61" s="12">
        <v>0</v>
      </c>
      <c r="H61" s="11">
        <f t="shared" si="2"/>
        <v>290201.08</v>
      </c>
    </row>
    <row r="62" spans="1:8" x14ac:dyDescent="0.25">
      <c r="A62" s="6" t="s">
        <v>117</v>
      </c>
      <c r="B62" s="6" t="s">
        <v>118</v>
      </c>
      <c r="C62" s="12">
        <v>333082.7</v>
      </c>
      <c r="D62" s="12">
        <v>0</v>
      </c>
      <c r="E62" s="9">
        <f t="shared" si="1"/>
        <v>333082.7</v>
      </c>
      <c r="F62" s="12">
        <v>112230.75</v>
      </c>
      <c r="G62" s="12">
        <v>0</v>
      </c>
      <c r="H62" s="11">
        <f t="shared" si="2"/>
        <v>112230.75</v>
      </c>
    </row>
    <row r="63" spans="1:8" x14ac:dyDescent="0.25">
      <c r="A63" s="6" t="s">
        <v>119</v>
      </c>
      <c r="B63" s="6" t="s">
        <v>120</v>
      </c>
      <c r="C63" s="12">
        <v>5901963</v>
      </c>
      <c r="D63" s="12">
        <v>0</v>
      </c>
      <c r="E63" s="9">
        <f t="shared" si="1"/>
        <v>5901963</v>
      </c>
      <c r="F63" s="12">
        <v>2963559.16</v>
      </c>
      <c r="G63" s="12">
        <v>0</v>
      </c>
      <c r="H63" s="11">
        <f t="shared" si="2"/>
        <v>2963559.16</v>
      </c>
    </row>
    <row r="64" spans="1:8" x14ac:dyDescent="0.25">
      <c r="A64" s="6" t="s">
        <v>121</v>
      </c>
      <c r="B64" s="6" t="s">
        <v>122</v>
      </c>
      <c r="C64" s="12">
        <v>5013733.5</v>
      </c>
      <c r="D64" s="12">
        <v>0</v>
      </c>
      <c r="E64" s="9">
        <f t="shared" si="1"/>
        <v>5013733.5</v>
      </c>
      <c r="F64" s="12">
        <v>987413.24</v>
      </c>
      <c r="G64" s="12">
        <v>0</v>
      </c>
      <c r="H64" s="11">
        <f t="shared" si="2"/>
        <v>987413.24</v>
      </c>
    </row>
    <row r="65" spans="1:8" x14ac:dyDescent="0.25">
      <c r="A65" s="6" t="s">
        <v>123</v>
      </c>
      <c r="B65" s="6" t="s">
        <v>124</v>
      </c>
      <c r="C65" s="12">
        <v>9334441.6999999993</v>
      </c>
      <c r="D65" s="12">
        <v>0</v>
      </c>
      <c r="E65" s="9">
        <f t="shared" si="1"/>
        <v>9334441.6999999993</v>
      </c>
      <c r="F65" s="12">
        <v>3909836.65</v>
      </c>
      <c r="G65" s="12">
        <v>0</v>
      </c>
      <c r="H65" s="11">
        <f t="shared" si="2"/>
        <v>3909836.65</v>
      </c>
    </row>
    <row r="66" spans="1:8" x14ac:dyDescent="0.25">
      <c r="A66" s="6" t="s">
        <v>125</v>
      </c>
      <c r="B66" s="6" t="s">
        <v>126</v>
      </c>
      <c r="C66" s="12">
        <v>984705.8</v>
      </c>
      <c r="D66" s="12">
        <v>0</v>
      </c>
      <c r="E66" s="9">
        <f t="shared" si="1"/>
        <v>984705.8</v>
      </c>
      <c r="F66" s="12">
        <v>193027.57</v>
      </c>
      <c r="G66" s="12">
        <v>0</v>
      </c>
      <c r="H66" s="11">
        <f t="shared" si="2"/>
        <v>193027.57</v>
      </c>
    </row>
    <row r="67" spans="1:8" x14ac:dyDescent="0.25">
      <c r="A67" s="6" t="s">
        <v>127</v>
      </c>
      <c r="B67" s="6" t="s">
        <v>128</v>
      </c>
      <c r="C67" s="12">
        <v>895286.7</v>
      </c>
      <c r="D67" s="12">
        <v>0</v>
      </c>
      <c r="E67" s="9">
        <f t="shared" si="1"/>
        <v>895286.7</v>
      </c>
      <c r="F67" s="12">
        <v>224539.11</v>
      </c>
      <c r="G67" s="12">
        <v>0</v>
      </c>
      <c r="H67" s="11">
        <f t="shared" si="2"/>
        <v>224539.11</v>
      </c>
    </row>
    <row r="68" spans="1:8" x14ac:dyDescent="0.25">
      <c r="A68" s="6" t="s">
        <v>129</v>
      </c>
      <c r="B68" s="6" t="s">
        <v>130</v>
      </c>
      <c r="C68" s="12">
        <v>203566.5</v>
      </c>
      <c r="D68" s="12">
        <v>0</v>
      </c>
      <c r="E68" s="9">
        <f t="shared" si="1"/>
        <v>203566.5</v>
      </c>
      <c r="F68" s="12">
        <v>38652.080000000002</v>
      </c>
      <c r="G68" s="12">
        <v>0</v>
      </c>
      <c r="H68" s="11">
        <f t="shared" si="2"/>
        <v>38652.080000000002</v>
      </c>
    </row>
    <row r="69" spans="1:8" x14ac:dyDescent="0.25">
      <c r="A69" s="6" t="s">
        <v>131</v>
      </c>
      <c r="B69" s="6" t="s">
        <v>132</v>
      </c>
      <c r="C69" s="12">
        <v>405072.8</v>
      </c>
      <c r="D69" s="12">
        <v>0</v>
      </c>
      <c r="E69" s="9">
        <f t="shared" si="1"/>
        <v>405072.8</v>
      </c>
      <c r="F69" s="12">
        <v>333199.58</v>
      </c>
      <c r="G69" s="12">
        <v>0</v>
      </c>
      <c r="H69" s="11">
        <f t="shared" si="2"/>
        <v>333199.58</v>
      </c>
    </row>
    <row r="70" spans="1:8" x14ac:dyDescent="0.25">
      <c r="A70" s="6" t="s">
        <v>133</v>
      </c>
      <c r="B70" s="6" t="s">
        <v>134</v>
      </c>
      <c r="C70" s="12">
        <v>1838472.6</v>
      </c>
      <c r="D70" s="12">
        <v>0</v>
      </c>
      <c r="E70" s="9">
        <f t="shared" si="1"/>
        <v>1838472.6</v>
      </c>
      <c r="F70" s="12">
        <v>659258.61</v>
      </c>
      <c r="G70" s="12">
        <v>0</v>
      </c>
      <c r="H70" s="11">
        <f t="shared" si="2"/>
        <v>659258.61</v>
      </c>
    </row>
    <row r="71" spans="1:8" x14ac:dyDescent="0.25">
      <c r="A71" s="6" t="s">
        <v>135</v>
      </c>
      <c r="B71" s="6" t="s">
        <v>136</v>
      </c>
      <c r="C71" s="12">
        <v>495581.8</v>
      </c>
      <c r="D71" s="12">
        <v>0</v>
      </c>
      <c r="E71" s="9">
        <f t="shared" si="1"/>
        <v>495581.8</v>
      </c>
      <c r="F71" s="12">
        <v>83746.179999999993</v>
      </c>
      <c r="G71" s="12">
        <v>0</v>
      </c>
      <c r="H71" s="11">
        <f t="shared" si="2"/>
        <v>83746.179999999993</v>
      </c>
    </row>
    <row r="72" spans="1:8" x14ac:dyDescent="0.25">
      <c r="A72" s="6" t="s">
        <v>137</v>
      </c>
      <c r="B72" s="6" t="s">
        <v>138</v>
      </c>
      <c r="C72" s="12">
        <v>1099009.8999999999</v>
      </c>
      <c r="D72" s="12">
        <v>0</v>
      </c>
      <c r="E72" s="9">
        <f t="shared" ref="E72:E135" si="3">C72-D72</f>
        <v>1099009.8999999999</v>
      </c>
      <c r="F72" s="12">
        <v>414617.32</v>
      </c>
      <c r="G72" s="12">
        <v>0</v>
      </c>
      <c r="H72" s="11">
        <f t="shared" ref="H72:H135" si="4">F72-G72</f>
        <v>414617.32</v>
      </c>
    </row>
    <row r="73" spans="1:8" x14ac:dyDescent="0.25">
      <c r="A73" s="6" t="s">
        <v>139</v>
      </c>
      <c r="B73" s="6" t="s">
        <v>140</v>
      </c>
      <c r="C73" s="12">
        <v>18641030.600000001</v>
      </c>
      <c r="D73" s="12">
        <v>0</v>
      </c>
      <c r="E73" s="9">
        <f t="shared" si="3"/>
        <v>18641030.600000001</v>
      </c>
      <c r="F73" s="12">
        <v>21030070.27</v>
      </c>
      <c r="G73" s="12">
        <v>0</v>
      </c>
      <c r="H73" s="11">
        <f t="shared" si="4"/>
        <v>21030070.27</v>
      </c>
    </row>
    <row r="74" spans="1:8" x14ac:dyDescent="0.25">
      <c r="A74" s="6" t="s">
        <v>141</v>
      </c>
      <c r="B74" s="6" t="s">
        <v>142</v>
      </c>
      <c r="C74" s="12">
        <v>3544589.8</v>
      </c>
      <c r="D74" s="12">
        <v>0</v>
      </c>
      <c r="E74" s="9">
        <f t="shared" si="3"/>
        <v>3544589.8</v>
      </c>
      <c r="F74" s="12">
        <v>1843424.92</v>
      </c>
      <c r="G74" s="12">
        <v>0</v>
      </c>
      <c r="H74" s="11">
        <f t="shared" si="4"/>
        <v>1843424.92</v>
      </c>
    </row>
    <row r="75" spans="1:8" x14ac:dyDescent="0.25">
      <c r="A75" s="6" t="s">
        <v>143</v>
      </c>
      <c r="B75" s="6" t="s">
        <v>144</v>
      </c>
      <c r="C75" s="12">
        <v>807303.6</v>
      </c>
      <c r="D75" s="12">
        <v>0</v>
      </c>
      <c r="E75" s="9">
        <f t="shared" si="3"/>
        <v>807303.6</v>
      </c>
      <c r="F75" s="12">
        <v>236879.83</v>
      </c>
      <c r="G75" s="12">
        <v>0</v>
      </c>
      <c r="H75" s="11">
        <f t="shared" si="4"/>
        <v>236879.83</v>
      </c>
    </row>
    <row r="76" spans="1:8" x14ac:dyDescent="0.25">
      <c r="A76" s="6" t="s">
        <v>145</v>
      </c>
      <c r="B76" s="6" t="s">
        <v>146</v>
      </c>
      <c r="C76" s="12">
        <v>2194496</v>
      </c>
      <c r="D76" s="12">
        <v>0</v>
      </c>
      <c r="E76" s="9">
        <f t="shared" si="3"/>
        <v>2194496</v>
      </c>
      <c r="F76" s="12">
        <v>497975.42</v>
      </c>
      <c r="G76" s="12">
        <v>0</v>
      </c>
      <c r="H76" s="11">
        <f t="shared" si="4"/>
        <v>497975.42</v>
      </c>
    </row>
    <row r="77" spans="1:8" x14ac:dyDescent="0.25">
      <c r="A77" s="6" t="s">
        <v>147</v>
      </c>
      <c r="B77" s="6" t="s">
        <v>148</v>
      </c>
      <c r="C77" s="12">
        <v>1153327.5</v>
      </c>
      <c r="D77" s="12">
        <v>0</v>
      </c>
      <c r="E77" s="9">
        <f t="shared" si="3"/>
        <v>1153327.5</v>
      </c>
      <c r="F77" s="12">
        <v>252635.6</v>
      </c>
      <c r="G77" s="12">
        <v>0</v>
      </c>
      <c r="H77" s="11">
        <f t="shared" si="4"/>
        <v>252635.6</v>
      </c>
    </row>
    <row r="78" spans="1:8" x14ac:dyDescent="0.25">
      <c r="A78" s="6" t="s">
        <v>149</v>
      </c>
      <c r="B78" s="6" t="s">
        <v>150</v>
      </c>
      <c r="C78" s="12">
        <v>1865852.8</v>
      </c>
      <c r="D78" s="12">
        <v>0</v>
      </c>
      <c r="E78" s="9">
        <f t="shared" si="3"/>
        <v>1865852.8</v>
      </c>
      <c r="F78" s="12">
        <v>625496.25</v>
      </c>
      <c r="G78" s="12">
        <v>0</v>
      </c>
      <c r="H78" s="11">
        <f t="shared" si="4"/>
        <v>625496.25</v>
      </c>
    </row>
    <row r="79" spans="1:8" x14ac:dyDescent="0.25">
      <c r="A79" s="6" t="s">
        <v>151</v>
      </c>
      <c r="B79" s="6" t="s">
        <v>152</v>
      </c>
      <c r="C79" s="12">
        <v>7661598.9000000004</v>
      </c>
      <c r="D79" s="12">
        <v>0</v>
      </c>
      <c r="E79" s="9">
        <f t="shared" si="3"/>
        <v>7661598.9000000004</v>
      </c>
      <c r="F79" s="12">
        <v>2689501.93</v>
      </c>
      <c r="G79" s="12">
        <v>0</v>
      </c>
      <c r="H79" s="11">
        <f t="shared" si="4"/>
        <v>2689501.93</v>
      </c>
    </row>
    <row r="80" spans="1:8" x14ac:dyDescent="0.25">
      <c r="A80" s="6" t="s">
        <v>153</v>
      </c>
      <c r="B80" s="6" t="s">
        <v>154</v>
      </c>
      <c r="C80" s="12">
        <v>324471.5</v>
      </c>
      <c r="D80" s="12">
        <v>0</v>
      </c>
      <c r="E80" s="9">
        <f t="shared" si="3"/>
        <v>324471.5</v>
      </c>
      <c r="F80" s="12">
        <v>35392.269999999997</v>
      </c>
      <c r="G80" s="12">
        <v>0</v>
      </c>
      <c r="H80" s="11">
        <f t="shared" si="4"/>
        <v>35392.269999999997</v>
      </c>
    </row>
    <row r="81" spans="1:8" x14ac:dyDescent="0.25">
      <c r="A81" s="6" t="s">
        <v>155</v>
      </c>
      <c r="B81" s="6" t="s">
        <v>156</v>
      </c>
      <c r="C81" s="12">
        <v>532909.69999999995</v>
      </c>
      <c r="D81" s="12">
        <v>0</v>
      </c>
      <c r="E81" s="9">
        <f t="shared" si="3"/>
        <v>532909.69999999995</v>
      </c>
      <c r="F81" s="12">
        <v>206454.9</v>
      </c>
      <c r="G81" s="12">
        <v>0</v>
      </c>
      <c r="H81" s="11">
        <f t="shared" si="4"/>
        <v>206454.9</v>
      </c>
    </row>
    <row r="82" spans="1:8" x14ac:dyDescent="0.25">
      <c r="A82" s="6" t="s">
        <v>157</v>
      </c>
      <c r="B82" s="6" t="s">
        <v>158</v>
      </c>
      <c r="C82" s="12">
        <v>739175.2</v>
      </c>
      <c r="D82" s="12">
        <v>0</v>
      </c>
      <c r="E82" s="9">
        <f t="shared" si="3"/>
        <v>739175.2</v>
      </c>
      <c r="F82" s="12">
        <v>264743.48</v>
      </c>
      <c r="G82" s="12">
        <v>0</v>
      </c>
      <c r="H82" s="11">
        <f t="shared" si="4"/>
        <v>264743.48</v>
      </c>
    </row>
    <row r="83" spans="1:8" x14ac:dyDescent="0.25">
      <c r="A83" s="6" t="s">
        <v>159</v>
      </c>
      <c r="B83" s="6" t="s">
        <v>160</v>
      </c>
      <c r="C83" s="12">
        <v>490966.3</v>
      </c>
      <c r="D83" s="12">
        <v>0</v>
      </c>
      <c r="E83" s="9">
        <f t="shared" si="3"/>
        <v>490966.3</v>
      </c>
      <c r="F83" s="12">
        <v>339175.9</v>
      </c>
      <c r="G83" s="12">
        <v>0</v>
      </c>
      <c r="H83" s="11">
        <f t="shared" si="4"/>
        <v>339175.9</v>
      </c>
    </row>
    <row r="84" spans="1:8" x14ac:dyDescent="0.25">
      <c r="A84" s="6" t="s">
        <v>161</v>
      </c>
      <c r="B84" s="6" t="s">
        <v>162</v>
      </c>
      <c r="C84" s="12">
        <v>263011.5</v>
      </c>
      <c r="D84" s="12">
        <v>0</v>
      </c>
      <c r="E84" s="9">
        <f t="shared" si="3"/>
        <v>263011.5</v>
      </c>
      <c r="F84" s="12">
        <v>100976.63</v>
      </c>
      <c r="G84" s="12">
        <v>0</v>
      </c>
      <c r="H84" s="11">
        <f t="shared" si="4"/>
        <v>100976.63</v>
      </c>
    </row>
    <row r="85" spans="1:8" x14ac:dyDescent="0.25">
      <c r="A85" s="6" t="s">
        <v>163</v>
      </c>
      <c r="B85" s="6" t="s">
        <v>164</v>
      </c>
      <c r="C85" s="12">
        <v>4912174.0999999996</v>
      </c>
      <c r="D85" s="12">
        <v>0</v>
      </c>
      <c r="E85" s="9">
        <f t="shared" si="3"/>
        <v>4912174.0999999996</v>
      </c>
      <c r="F85" s="12">
        <v>6553623.5700000003</v>
      </c>
      <c r="G85" s="12">
        <v>0</v>
      </c>
      <c r="H85" s="11">
        <f t="shared" si="4"/>
        <v>6553623.5700000003</v>
      </c>
    </row>
    <row r="86" spans="1:8" x14ac:dyDescent="0.25">
      <c r="A86" s="6" t="s">
        <v>165</v>
      </c>
      <c r="B86" s="6" t="s">
        <v>166</v>
      </c>
      <c r="C86" s="12">
        <v>484108.5</v>
      </c>
      <c r="D86" s="12">
        <v>0</v>
      </c>
      <c r="E86" s="9">
        <f t="shared" si="3"/>
        <v>484108.5</v>
      </c>
      <c r="F86" s="12">
        <v>123640.1</v>
      </c>
      <c r="G86" s="12">
        <v>0</v>
      </c>
      <c r="H86" s="11">
        <f t="shared" si="4"/>
        <v>123640.1</v>
      </c>
    </row>
    <row r="87" spans="1:8" x14ac:dyDescent="0.25">
      <c r="A87" s="6" t="s">
        <v>167</v>
      </c>
      <c r="B87" s="6" t="s">
        <v>168</v>
      </c>
      <c r="C87" s="12">
        <v>632837.1</v>
      </c>
      <c r="D87" s="12">
        <v>0</v>
      </c>
      <c r="E87" s="9">
        <f t="shared" si="3"/>
        <v>632837.1</v>
      </c>
      <c r="F87" s="12">
        <v>145216.95999999999</v>
      </c>
      <c r="G87" s="12">
        <v>0</v>
      </c>
      <c r="H87" s="11">
        <f t="shared" si="4"/>
        <v>145216.95999999999</v>
      </c>
    </row>
    <row r="88" spans="1:8" x14ac:dyDescent="0.25">
      <c r="A88" s="6" t="s">
        <v>169</v>
      </c>
      <c r="B88" s="6" t="s">
        <v>170</v>
      </c>
      <c r="C88" s="12">
        <v>1055943.7</v>
      </c>
      <c r="D88" s="12">
        <v>0</v>
      </c>
      <c r="E88" s="9">
        <f t="shared" si="3"/>
        <v>1055943.7</v>
      </c>
      <c r="F88" s="12">
        <v>323109.68</v>
      </c>
      <c r="G88" s="12">
        <v>0</v>
      </c>
      <c r="H88" s="11">
        <f t="shared" si="4"/>
        <v>323109.68</v>
      </c>
    </row>
    <row r="89" spans="1:8" x14ac:dyDescent="0.25">
      <c r="A89" s="6" t="s">
        <v>171</v>
      </c>
      <c r="B89" s="6" t="s">
        <v>172</v>
      </c>
      <c r="C89" s="12">
        <v>1017162.7</v>
      </c>
      <c r="D89" s="12">
        <v>0</v>
      </c>
      <c r="E89" s="9">
        <f t="shared" si="3"/>
        <v>1017162.7</v>
      </c>
      <c r="F89" s="12">
        <v>884108.18</v>
      </c>
      <c r="G89" s="12">
        <v>0</v>
      </c>
      <c r="H89" s="11">
        <f t="shared" si="4"/>
        <v>884108.18</v>
      </c>
    </row>
    <row r="90" spans="1:8" x14ac:dyDescent="0.25">
      <c r="A90" s="6" t="s">
        <v>173</v>
      </c>
      <c r="B90" s="6" t="s">
        <v>174</v>
      </c>
      <c r="C90" s="12">
        <v>469054.8</v>
      </c>
      <c r="D90" s="12">
        <v>0</v>
      </c>
      <c r="E90" s="9">
        <f t="shared" si="3"/>
        <v>469054.8</v>
      </c>
      <c r="F90" s="12">
        <v>323497.75</v>
      </c>
      <c r="G90" s="12">
        <v>0</v>
      </c>
      <c r="H90" s="11">
        <f t="shared" si="4"/>
        <v>323497.75</v>
      </c>
    </row>
    <row r="91" spans="1:8" x14ac:dyDescent="0.25">
      <c r="A91" s="6" t="s">
        <v>175</v>
      </c>
      <c r="B91" s="6" t="s">
        <v>176</v>
      </c>
      <c r="C91" s="12">
        <v>12747050.6</v>
      </c>
      <c r="D91" s="12">
        <v>0</v>
      </c>
      <c r="E91" s="9">
        <f t="shared" si="3"/>
        <v>12747050.6</v>
      </c>
      <c r="F91" s="12">
        <v>2033037.44</v>
      </c>
      <c r="G91" s="12">
        <v>0</v>
      </c>
      <c r="H91" s="11">
        <f t="shared" si="4"/>
        <v>2033037.44</v>
      </c>
    </row>
    <row r="92" spans="1:8" x14ac:dyDescent="0.25">
      <c r="A92" s="6" t="s">
        <v>177</v>
      </c>
      <c r="B92" s="6" t="s">
        <v>178</v>
      </c>
      <c r="C92" s="12">
        <v>454611</v>
      </c>
      <c r="D92" s="12">
        <v>0</v>
      </c>
      <c r="E92" s="9">
        <f t="shared" si="3"/>
        <v>454611</v>
      </c>
      <c r="F92" s="12">
        <v>80098.289999999994</v>
      </c>
      <c r="G92" s="12">
        <v>0</v>
      </c>
      <c r="H92" s="11">
        <f t="shared" si="4"/>
        <v>80098.289999999994</v>
      </c>
    </row>
    <row r="93" spans="1:8" x14ac:dyDescent="0.25">
      <c r="A93" s="6" t="s">
        <v>179</v>
      </c>
      <c r="B93" s="6" t="s">
        <v>180</v>
      </c>
      <c r="C93" s="12">
        <v>937206.4</v>
      </c>
      <c r="D93" s="12">
        <v>0</v>
      </c>
      <c r="E93" s="9">
        <f t="shared" si="3"/>
        <v>937206.4</v>
      </c>
      <c r="F93" s="12">
        <v>428510.34</v>
      </c>
      <c r="G93" s="12">
        <v>0</v>
      </c>
      <c r="H93" s="11">
        <f t="shared" si="4"/>
        <v>428510.34</v>
      </c>
    </row>
    <row r="94" spans="1:8" x14ac:dyDescent="0.25">
      <c r="A94" s="6" t="s">
        <v>181</v>
      </c>
      <c r="B94" s="6" t="s">
        <v>182</v>
      </c>
      <c r="C94" s="12">
        <v>1153315.2</v>
      </c>
      <c r="D94" s="12">
        <v>0</v>
      </c>
      <c r="E94" s="9">
        <f t="shared" si="3"/>
        <v>1153315.2</v>
      </c>
      <c r="F94" s="12">
        <v>223607.73</v>
      </c>
      <c r="G94" s="12">
        <v>0</v>
      </c>
      <c r="H94" s="11">
        <f t="shared" si="4"/>
        <v>223607.73</v>
      </c>
    </row>
    <row r="95" spans="1:8" x14ac:dyDescent="0.25">
      <c r="A95" s="6" t="s">
        <v>183</v>
      </c>
      <c r="B95" s="6" t="s">
        <v>184</v>
      </c>
      <c r="C95" s="12">
        <v>507102.1</v>
      </c>
      <c r="D95" s="12">
        <v>0</v>
      </c>
      <c r="E95" s="9">
        <f t="shared" si="3"/>
        <v>507102.1</v>
      </c>
      <c r="F95" s="12">
        <v>179134.55</v>
      </c>
      <c r="G95" s="12">
        <v>0</v>
      </c>
      <c r="H95" s="11">
        <f t="shared" si="4"/>
        <v>179134.55</v>
      </c>
    </row>
    <row r="96" spans="1:8" x14ac:dyDescent="0.25">
      <c r="A96" s="6" t="s">
        <v>185</v>
      </c>
      <c r="B96" s="6" t="s">
        <v>186</v>
      </c>
      <c r="C96" s="12">
        <v>1332335</v>
      </c>
      <c r="D96" s="12">
        <v>0</v>
      </c>
      <c r="E96" s="9">
        <f t="shared" si="3"/>
        <v>1332335</v>
      </c>
      <c r="F96" s="12">
        <v>483849.56</v>
      </c>
      <c r="G96" s="12">
        <v>0</v>
      </c>
      <c r="H96" s="11">
        <f t="shared" si="4"/>
        <v>483849.56</v>
      </c>
    </row>
    <row r="97" spans="1:8" x14ac:dyDescent="0.25">
      <c r="A97" s="6" t="s">
        <v>187</v>
      </c>
      <c r="B97" s="6" t="s">
        <v>188</v>
      </c>
      <c r="C97" s="12">
        <v>525389.80000000005</v>
      </c>
      <c r="D97" s="12">
        <v>0</v>
      </c>
      <c r="E97" s="9">
        <f t="shared" si="3"/>
        <v>525389.80000000005</v>
      </c>
      <c r="F97" s="12">
        <v>487342.22</v>
      </c>
      <c r="G97" s="12">
        <v>0</v>
      </c>
      <c r="H97" s="11">
        <f t="shared" si="4"/>
        <v>487342.22</v>
      </c>
    </row>
    <row r="98" spans="1:8" x14ac:dyDescent="0.25">
      <c r="A98" s="6" t="s">
        <v>189</v>
      </c>
      <c r="B98" s="6" t="s">
        <v>190</v>
      </c>
      <c r="C98" s="12">
        <v>441794.8</v>
      </c>
      <c r="D98" s="12">
        <v>0</v>
      </c>
      <c r="E98" s="9">
        <f t="shared" si="3"/>
        <v>441794.8</v>
      </c>
      <c r="F98" s="12">
        <v>137843.57</v>
      </c>
      <c r="G98" s="12">
        <v>0</v>
      </c>
      <c r="H98" s="11">
        <f t="shared" si="4"/>
        <v>137843.57</v>
      </c>
    </row>
    <row r="99" spans="1:8" x14ac:dyDescent="0.25">
      <c r="A99" s="6" t="s">
        <v>191</v>
      </c>
      <c r="B99" s="6" t="s">
        <v>192</v>
      </c>
      <c r="C99" s="12">
        <v>254553.9</v>
      </c>
      <c r="D99" s="12">
        <v>0</v>
      </c>
      <c r="E99" s="9">
        <f t="shared" si="3"/>
        <v>254553.9</v>
      </c>
      <c r="F99" s="12">
        <v>40204.379999999997</v>
      </c>
      <c r="G99" s="12">
        <v>0</v>
      </c>
      <c r="H99" s="11">
        <f t="shared" si="4"/>
        <v>40204.379999999997</v>
      </c>
    </row>
    <row r="100" spans="1:8" x14ac:dyDescent="0.25">
      <c r="A100" s="6" t="s">
        <v>193</v>
      </c>
      <c r="B100" s="6" t="s">
        <v>194</v>
      </c>
      <c r="C100" s="12">
        <v>573086.9</v>
      </c>
      <c r="D100" s="12">
        <v>0</v>
      </c>
      <c r="E100" s="9">
        <f t="shared" si="3"/>
        <v>573086.9</v>
      </c>
      <c r="F100" s="12">
        <v>143587.04999999999</v>
      </c>
      <c r="G100" s="12">
        <v>0</v>
      </c>
      <c r="H100" s="11">
        <f t="shared" si="4"/>
        <v>143587.04999999999</v>
      </c>
    </row>
    <row r="101" spans="1:8" x14ac:dyDescent="0.25">
      <c r="A101" s="6" t="s">
        <v>195</v>
      </c>
      <c r="B101" s="6" t="s">
        <v>196</v>
      </c>
      <c r="C101" s="12">
        <v>1823814.3</v>
      </c>
      <c r="D101" s="12">
        <v>0</v>
      </c>
      <c r="E101" s="9">
        <f t="shared" si="3"/>
        <v>1823814.3</v>
      </c>
      <c r="F101" s="12">
        <v>354077.91</v>
      </c>
      <c r="G101" s="12">
        <v>0</v>
      </c>
      <c r="H101" s="11">
        <f t="shared" si="4"/>
        <v>354077.91</v>
      </c>
    </row>
    <row r="102" spans="1:8" x14ac:dyDescent="0.25">
      <c r="A102" s="6" t="s">
        <v>197</v>
      </c>
      <c r="B102" s="6" t="s">
        <v>198</v>
      </c>
      <c r="C102" s="12">
        <v>197380.8</v>
      </c>
      <c r="D102" s="12">
        <v>0</v>
      </c>
      <c r="E102" s="9">
        <f t="shared" si="3"/>
        <v>197380.8</v>
      </c>
      <c r="F102" s="12">
        <v>58676.66</v>
      </c>
      <c r="G102" s="12">
        <v>0</v>
      </c>
      <c r="H102" s="11">
        <f t="shared" si="4"/>
        <v>58676.66</v>
      </c>
    </row>
    <row r="103" spans="1:8" x14ac:dyDescent="0.25">
      <c r="A103" s="6" t="s">
        <v>199</v>
      </c>
      <c r="B103" s="6" t="s">
        <v>200</v>
      </c>
      <c r="C103" s="12">
        <v>450470.5</v>
      </c>
      <c r="D103" s="12">
        <v>0</v>
      </c>
      <c r="E103" s="9">
        <f t="shared" si="3"/>
        <v>450470.5</v>
      </c>
      <c r="F103" s="12">
        <v>137455.5</v>
      </c>
      <c r="G103" s="12">
        <v>0</v>
      </c>
      <c r="H103" s="11">
        <f t="shared" si="4"/>
        <v>137455.5</v>
      </c>
    </row>
    <row r="104" spans="1:8" x14ac:dyDescent="0.25">
      <c r="A104" s="6" t="s">
        <v>201</v>
      </c>
      <c r="B104" s="6" t="s">
        <v>202</v>
      </c>
      <c r="C104" s="12">
        <v>1814397</v>
      </c>
      <c r="D104" s="12">
        <v>0</v>
      </c>
      <c r="E104" s="9">
        <f t="shared" si="3"/>
        <v>1814397</v>
      </c>
      <c r="F104" s="12">
        <v>328542.7</v>
      </c>
      <c r="G104" s="12">
        <v>0</v>
      </c>
      <c r="H104" s="11">
        <f t="shared" si="4"/>
        <v>328542.7</v>
      </c>
    </row>
    <row r="105" spans="1:8" x14ac:dyDescent="0.25">
      <c r="A105" s="6" t="s">
        <v>203</v>
      </c>
      <c r="B105" s="6" t="s">
        <v>204</v>
      </c>
      <c r="C105" s="12">
        <v>300752</v>
      </c>
      <c r="D105" s="12">
        <v>0</v>
      </c>
      <c r="E105" s="9">
        <f t="shared" si="3"/>
        <v>300752</v>
      </c>
      <c r="F105" s="12">
        <v>29571.17</v>
      </c>
      <c r="G105" s="12">
        <v>0</v>
      </c>
      <c r="H105" s="11">
        <f t="shared" si="4"/>
        <v>29571.17</v>
      </c>
    </row>
    <row r="106" spans="1:8" x14ac:dyDescent="0.25">
      <c r="A106" s="6" t="s">
        <v>205</v>
      </c>
      <c r="B106" s="6" t="s">
        <v>206</v>
      </c>
      <c r="C106" s="12">
        <v>272209.59999999998</v>
      </c>
      <c r="D106" s="12">
        <v>0</v>
      </c>
      <c r="E106" s="9">
        <f t="shared" si="3"/>
        <v>272209.59999999998</v>
      </c>
      <c r="F106" s="12">
        <v>30502.55</v>
      </c>
      <c r="G106" s="12">
        <v>0</v>
      </c>
      <c r="H106" s="11">
        <f t="shared" si="4"/>
        <v>30502.55</v>
      </c>
    </row>
    <row r="107" spans="1:8" x14ac:dyDescent="0.25">
      <c r="A107" s="6" t="s">
        <v>207</v>
      </c>
      <c r="B107" s="6" t="s">
        <v>208</v>
      </c>
      <c r="C107" s="12">
        <v>368923.2</v>
      </c>
      <c r="D107" s="12">
        <v>0</v>
      </c>
      <c r="E107" s="9">
        <f t="shared" si="3"/>
        <v>368923.2</v>
      </c>
      <c r="F107" s="12">
        <v>58055.74</v>
      </c>
      <c r="G107" s="12">
        <v>0</v>
      </c>
      <c r="H107" s="11">
        <f t="shared" si="4"/>
        <v>58055.74</v>
      </c>
    </row>
    <row r="108" spans="1:8" x14ac:dyDescent="0.25">
      <c r="A108" s="6" t="s">
        <v>209</v>
      </c>
      <c r="B108" s="6" t="s">
        <v>210</v>
      </c>
      <c r="C108" s="12">
        <v>891033.3</v>
      </c>
      <c r="D108" s="12">
        <v>0</v>
      </c>
      <c r="E108" s="9">
        <f t="shared" si="3"/>
        <v>891033.3</v>
      </c>
      <c r="F108" s="12">
        <v>413375.48</v>
      </c>
      <c r="G108" s="12">
        <v>0</v>
      </c>
      <c r="H108" s="11">
        <f t="shared" si="4"/>
        <v>413375.48</v>
      </c>
    </row>
    <row r="109" spans="1:8" x14ac:dyDescent="0.25">
      <c r="A109" s="6" t="s">
        <v>211</v>
      </c>
      <c r="B109" s="6" t="s">
        <v>212</v>
      </c>
      <c r="C109" s="12">
        <v>1335571.2</v>
      </c>
      <c r="D109" s="12">
        <v>0</v>
      </c>
      <c r="E109" s="9">
        <f t="shared" si="3"/>
        <v>1335571.2</v>
      </c>
      <c r="F109" s="12">
        <v>470655.08</v>
      </c>
      <c r="G109" s="12">
        <v>0</v>
      </c>
      <c r="H109" s="11">
        <f t="shared" si="4"/>
        <v>470655.08</v>
      </c>
    </row>
    <row r="110" spans="1:8" x14ac:dyDescent="0.25">
      <c r="A110" s="6" t="s">
        <v>213</v>
      </c>
      <c r="B110" s="6" t="s">
        <v>214</v>
      </c>
      <c r="C110" s="12">
        <v>936748.2</v>
      </c>
      <c r="D110" s="12">
        <v>0</v>
      </c>
      <c r="E110" s="9">
        <f t="shared" si="3"/>
        <v>936748.2</v>
      </c>
      <c r="F110" s="12">
        <v>209947.56</v>
      </c>
      <c r="G110" s="12">
        <v>0</v>
      </c>
      <c r="H110" s="11">
        <f t="shared" si="4"/>
        <v>209947.56</v>
      </c>
    </row>
    <row r="111" spans="1:8" x14ac:dyDescent="0.25">
      <c r="A111" s="6" t="s">
        <v>215</v>
      </c>
      <c r="B111" s="6" t="s">
        <v>216</v>
      </c>
      <c r="C111" s="12">
        <v>2017633.1</v>
      </c>
      <c r="D111" s="12">
        <v>0</v>
      </c>
      <c r="E111" s="9">
        <f t="shared" si="3"/>
        <v>2017633.1</v>
      </c>
      <c r="F111" s="12">
        <v>595925.07999999996</v>
      </c>
      <c r="G111" s="12">
        <v>0</v>
      </c>
      <c r="H111" s="11">
        <f t="shared" si="4"/>
        <v>595925.07999999996</v>
      </c>
    </row>
    <row r="112" spans="1:8" x14ac:dyDescent="0.25">
      <c r="A112" s="6" t="s">
        <v>217</v>
      </c>
      <c r="B112" s="6" t="s">
        <v>218</v>
      </c>
      <c r="C112" s="12">
        <v>503462.2</v>
      </c>
      <c r="D112" s="12">
        <v>0</v>
      </c>
      <c r="E112" s="9">
        <f t="shared" si="3"/>
        <v>503462.2</v>
      </c>
      <c r="F112" s="12">
        <v>19326.04</v>
      </c>
      <c r="G112" s="12">
        <v>0</v>
      </c>
      <c r="H112" s="11">
        <f t="shared" si="4"/>
        <v>19326.04</v>
      </c>
    </row>
    <row r="113" spans="1:8" x14ac:dyDescent="0.25">
      <c r="A113" s="6" t="s">
        <v>219</v>
      </c>
      <c r="B113" s="6" t="s">
        <v>220</v>
      </c>
      <c r="C113" s="12">
        <v>2481767.9</v>
      </c>
      <c r="D113" s="12">
        <v>0</v>
      </c>
      <c r="E113" s="9">
        <f t="shared" si="3"/>
        <v>2481767.9</v>
      </c>
      <c r="F113" s="12">
        <v>2039867.53</v>
      </c>
      <c r="G113" s="12">
        <v>0</v>
      </c>
      <c r="H113" s="11">
        <f t="shared" si="4"/>
        <v>2039867.53</v>
      </c>
    </row>
    <row r="114" spans="1:8" x14ac:dyDescent="0.25">
      <c r="A114" s="6" t="s">
        <v>221</v>
      </c>
      <c r="B114" s="6" t="s">
        <v>222</v>
      </c>
      <c r="C114" s="12">
        <v>1429776.2</v>
      </c>
      <c r="D114" s="12">
        <v>0</v>
      </c>
      <c r="E114" s="9">
        <f t="shared" si="3"/>
        <v>1429776.2</v>
      </c>
      <c r="F114" s="12">
        <v>227876.53</v>
      </c>
      <c r="G114" s="12">
        <v>0</v>
      </c>
      <c r="H114" s="11">
        <f t="shared" si="4"/>
        <v>227876.53</v>
      </c>
    </row>
    <row r="115" spans="1:8" x14ac:dyDescent="0.25">
      <c r="A115" s="6" t="s">
        <v>223</v>
      </c>
      <c r="B115" s="6" t="s">
        <v>224</v>
      </c>
      <c r="C115" s="12">
        <v>287125.90000000002</v>
      </c>
      <c r="D115" s="12">
        <v>0</v>
      </c>
      <c r="E115" s="9">
        <f t="shared" si="3"/>
        <v>287125.90000000002</v>
      </c>
      <c r="F115" s="12">
        <v>95621.22</v>
      </c>
      <c r="G115" s="12">
        <v>0</v>
      </c>
      <c r="H115" s="11">
        <f t="shared" si="4"/>
        <v>95621.22</v>
      </c>
    </row>
    <row r="116" spans="1:8" x14ac:dyDescent="0.25">
      <c r="A116" s="6" t="s">
        <v>225</v>
      </c>
      <c r="B116" s="6" t="s">
        <v>226</v>
      </c>
      <c r="C116" s="12">
        <v>918254.1</v>
      </c>
      <c r="D116" s="12">
        <v>0</v>
      </c>
      <c r="E116" s="9">
        <f t="shared" si="3"/>
        <v>918254.1</v>
      </c>
      <c r="F116" s="12">
        <v>129461.19</v>
      </c>
      <c r="G116" s="12">
        <v>0</v>
      </c>
      <c r="H116" s="11">
        <f t="shared" si="4"/>
        <v>129461.19</v>
      </c>
    </row>
    <row r="117" spans="1:8" x14ac:dyDescent="0.25">
      <c r="A117" s="6" t="s">
        <v>227</v>
      </c>
      <c r="B117" s="6" t="s">
        <v>228</v>
      </c>
      <c r="C117" s="12">
        <v>1621661</v>
      </c>
      <c r="D117" s="12">
        <v>0</v>
      </c>
      <c r="E117" s="9">
        <f t="shared" si="3"/>
        <v>1621661</v>
      </c>
      <c r="F117" s="12">
        <v>378216.06</v>
      </c>
      <c r="G117" s="12">
        <v>0</v>
      </c>
      <c r="H117" s="11">
        <f t="shared" si="4"/>
        <v>378216.06</v>
      </c>
    </row>
    <row r="118" spans="1:8" x14ac:dyDescent="0.25">
      <c r="A118" s="6" t="s">
        <v>229</v>
      </c>
      <c r="B118" s="6" t="s">
        <v>230</v>
      </c>
      <c r="C118" s="12">
        <v>741803.9</v>
      </c>
      <c r="D118" s="12">
        <v>0</v>
      </c>
      <c r="E118" s="9">
        <f t="shared" si="3"/>
        <v>741803.9</v>
      </c>
      <c r="F118" s="12">
        <v>199935.27</v>
      </c>
      <c r="G118" s="12">
        <v>0</v>
      </c>
      <c r="H118" s="11">
        <f t="shared" si="4"/>
        <v>199935.27</v>
      </c>
    </row>
    <row r="119" spans="1:8" x14ac:dyDescent="0.25">
      <c r="A119" s="6" t="s">
        <v>231</v>
      </c>
      <c r="B119" s="6" t="s">
        <v>232</v>
      </c>
      <c r="C119" s="12">
        <v>787933.3</v>
      </c>
      <c r="D119" s="12">
        <v>0</v>
      </c>
      <c r="E119" s="9">
        <f t="shared" si="3"/>
        <v>787933.3</v>
      </c>
      <c r="F119" s="12">
        <v>245960.74</v>
      </c>
      <c r="G119" s="12">
        <v>0</v>
      </c>
      <c r="H119" s="11">
        <f t="shared" si="4"/>
        <v>245960.74</v>
      </c>
    </row>
    <row r="120" spans="1:8" x14ac:dyDescent="0.25">
      <c r="A120" s="6" t="s">
        <v>233</v>
      </c>
      <c r="B120" s="6" t="s">
        <v>234</v>
      </c>
      <c r="C120" s="12">
        <v>407079</v>
      </c>
      <c r="D120" s="12">
        <v>0</v>
      </c>
      <c r="E120" s="9">
        <f t="shared" si="3"/>
        <v>407079</v>
      </c>
      <c r="F120" s="12">
        <v>52312.26</v>
      </c>
      <c r="G120" s="12">
        <v>0</v>
      </c>
      <c r="H120" s="11">
        <f t="shared" si="4"/>
        <v>52312.26</v>
      </c>
    </row>
    <row r="121" spans="1:8" x14ac:dyDescent="0.25">
      <c r="A121" s="6" t="s">
        <v>235</v>
      </c>
      <c r="B121" s="6" t="s">
        <v>236</v>
      </c>
      <c r="C121" s="12">
        <v>759224.1</v>
      </c>
      <c r="D121" s="12">
        <v>0</v>
      </c>
      <c r="E121" s="9">
        <f t="shared" si="3"/>
        <v>759224.1</v>
      </c>
      <c r="F121" s="12">
        <v>806493.55</v>
      </c>
      <c r="G121" s="12">
        <v>0</v>
      </c>
      <c r="H121" s="11">
        <f t="shared" si="4"/>
        <v>806493.55</v>
      </c>
    </row>
    <row r="122" spans="1:8" x14ac:dyDescent="0.25">
      <c r="A122" s="6" t="s">
        <v>237</v>
      </c>
      <c r="B122" s="6" t="s">
        <v>238</v>
      </c>
      <c r="C122" s="12">
        <v>2064256.1</v>
      </c>
      <c r="D122" s="12">
        <v>0</v>
      </c>
      <c r="E122" s="9">
        <f t="shared" si="3"/>
        <v>2064256.1</v>
      </c>
      <c r="F122" s="12">
        <v>320626.01</v>
      </c>
      <c r="G122" s="12">
        <v>0</v>
      </c>
      <c r="H122" s="11">
        <f t="shared" si="4"/>
        <v>320626.01</v>
      </c>
    </row>
    <row r="123" spans="1:8" x14ac:dyDescent="0.25">
      <c r="A123" s="6" t="s">
        <v>239</v>
      </c>
      <c r="B123" s="6" t="s">
        <v>240</v>
      </c>
      <c r="C123" s="12">
        <v>960514.7</v>
      </c>
      <c r="D123" s="12">
        <v>0</v>
      </c>
      <c r="E123" s="9">
        <f t="shared" si="3"/>
        <v>960514.7</v>
      </c>
      <c r="F123" s="12">
        <v>171761.16</v>
      </c>
      <c r="G123" s="12">
        <v>0</v>
      </c>
      <c r="H123" s="11">
        <f t="shared" si="4"/>
        <v>171761.16</v>
      </c>
    </row>
    <row r="124" spans="1:8" x14ac:dyDescent="0.25">
      <c r="A124" s="6" t="s">
        <v>241</v>
      </c>
      <c r="B124" s="6" t="s">
        <v>242</v>
      </c>
      <c r="C124" s="12">
        <v>766424</v>
      </c>
      <c r="D124" s="12">
        <v>0</v>
      </c>
      <c r="E124" s="9">
        <f t="shared" si="3"/>
        <v>766424</v>
      </c>
      <c r="F124" s="12">
        <v>185421.34</v>
      </c>
      <c r="G124" s="12">
        <v>0</v>
      </c>
      <c r="H124" s="11">
        <f t="shared" si="4"/>
        <v>185421.34</v>
      </c>
    </row>
    <row r="125" spans="1:8" x14ac:dyDescent="0.25">
      <c r="A125" s="6" t="s">
        <v>243</v>
      </c>
      <c r="B125" s="6" t="s">
        <v>244</v>
      </c>
      <c r="C125" s="12">
        <v>273300.5</v>
      </c>
      <c r="D125" s="12">
        <v>0</v>
      </c>
      <c r="E125" s="9">
        <f t="shared" si="3"/>
        <v>273300.5</v>
      </c>
      <c r="F125" s="12">
        <v>57046.75</v>
      </c>
      <c r="G125" s="12">
        <v>0</v>
      </c>
      <c r="H125" s="11">
        <f t="shared" si="4"/>
        <v>57046.75</v>
      </c>
    </row>
    <row r="126" spans="1:8" x14ac:dyDescent="0.25">
      <c r="A126" s="6" t="s">
        <v>245</v>
      </c>
      <c r="B126" s="6" t="s">
        <v>246</v>
      </c>
      <c r="C126" s="12">
        <v>144864.9</v>
      </c>
      <c r="D126" s="12">
        <v>0</v>
      </c>
      <c r="E126" s="9">
        <f t="shared" si="3"/>
        <v>144864.9</v>
      </c>
      <c r="F126" s="12">
        <v>34848.97</v>
      </c>
      <c r="G126" s="12">
        <v>0</v>
      </c>
      <c r="H126" s="11">
        <f t="shared" si="4"/>
        <v>34848.97</v>
      </c>
    </row>
    <row r="127" spans="1:8" x14ac:dyDescent="0.25">
      <c r="A127" s="6" t="s">
        <v>247</v>
      </c>
      <c r="B127" s="6" t="s">
        <v>248</v>
      </c>
      <c r="C127" s="12">
        <v>585281.30000000005</v>
      </c>
      <c r="D127" s="12">
        <v>0</v>
      </c>
      <c r="E127" s="9">
        <f t="shared" si="3"/>
        <v>585281.30000000005</v>
      </c>
      <c r="F127" s="12">
        <v>46258.32</v>
      </c>
      <c r="G127" s="12">
        <v>0</v>
      </c>
      <c r="H127" s="11">
        <f t="shared" si="4"/>
        <v>46258.32</v>
      </c>
    </row>
    <row r="128" spans="1:8" x14ac:dyDescent="0.25">
      <c r="A128" s="6" t="s">
        <v>249</v>
      </c>
      <c r="B128" s="6" t="s">
        <v>250</v>
      </c>
      <c r="C128" s="12">
        <v>340646.8</v>
      </c>
      <c r="D128" s="12">
        <v>0</v>
      </c>
      <c r="E128" s="9">
        <f t="shared" si="3"/>
        <v>340646.8</v>
      </c>
      <c r="F128" s="12">
        <v>50682.35</v>
      </c>
      <c r="G128" s="12">
        <v>0</v>
      </c>
      <c r="H128" s="11">
        <f t="shared" si="4"/>
        <v>50682.35</v>
      </c>
    </row>
    <row r="129" spans="1:8" x14ac:dyDescent="0.25">
      <c r="A129" s="6" t="s">
        <v>251</v>
      </c>
      <c r="B129" s="6" t="s">
        <v>252</v>
      </c>
      <c r="C129" s="12">
        <v>823351.2</v>
      </c>
      <c r="D129" s="12">
        <v>0</v>
      </c>
      <c r="E129" s="9">
        <f t="shared" si="3"/>
        <v>823351.2</v>
      </c>
      <c r="F129" s="12">
        <v>219571.77</v>
      </c>
      <c r="G129" s="12">
        <v>0</v>
      </c>
      <c r="H129" s="11">
        <f t="shared" si="4"/>
        <v>219571.77</v>
      </c>
    </row>
    <row r="130" spans="1:8" x14ac:dyDescent="0.25">
      <c r="A130" s="6" t="s">
        <v>253</v>
      </c>
      <c r="B130" s="6" t="s">
        <v>254</v>
      </c>
      <c r="C130" s="12">
        <v>4445365.8</v>
      </c>
      <c r="D130" s="12">
        <v>0</v>
      </c>
      <c r="E130" s="9">
        <f t="shared" si="3"/>
        <v>4445365.8</v>
      </c>
      <c r="F130" s="12">
        <v>1528697.62</v>
      </c>
      <c r="G130" s="12">
        <v>0</v>
      </c>
      <c r="H130" s="11">
        <f t="shared" si="4"/>
        <v>1528697.62</v>
      </c>
    </row>
    <row r="131" spans="1:8" x14ac:dyDescent="0.25">
      <c r="A131" s="6" t="s">
        <v>255</v>
      </c>
      <c r="B131" s="6" t="s">
        <v>256</v>
      </c>
      <c r="C131" s="12">
        <v>3528791.8</v>
      </c>
      <c r="D131" s="12">
        <v>0</v>
      </c>
      <c r="E131" s="9">
        <f t="shared" si="3"/>
        <v>3528791.8</v>
      </c>
      <c r="F131" s="12">
        <v>905141.74</v>
      </c>
      <c r="G131" s="12">
        <v>0</v>
      </c>
      <c r="H131" s="11">
        <f t="shared" si="4"/>
        <v>905141.74</v>
      </c>
    </row>
    <row r="132" spans="1:8" x14ac:dyDescent="0.25">
      <c r="A132" s="6" t="s">
        <v>257</v>
      </c>
      <c r="B132" s="6" t="s">
        <v>258</v>
      </c>
      <c r="C132" s="12">
        <v>1992895.2</v>
      </c>
      <c r="D132" s="12">
        <v>0</v>
      </c>
      <c r="E132" s="9">
        <f t="shared" si="3"/>
        <v>1992895.2</v>
      </c>
      <c r="F132" s="12">
        <v>418808.51</v>
      </c>
      <c r="G132" s="12">
        <v>0</v>
      </c>
      <c r="H132" s="11">
        <f t="shared" si="4"/>
        <v>418808.51</v>
      </c>
    </row>
    <row r="133" spans="1:8" x14ac:dyDescent="0.25">
      <c r="A133" s="6" t="s">
        <v>259</v>
      </c>
      <c r="B133" s="6" t="s">
        <v>260</v>
      </c>
      <c r="C133" s="12">
        <v>653983.19999999995</v>
      </c>
      <c r="D133" s="12">
        <v>0</v>
      </c>
      <c r="E133" s="9">
        <f t="shared" si="3"/>
        <v>653983.19999999995</v>
      </c>
      <c r="F133" s="12">
        <v>97173.51</v>
      </c>
      <c r="G133" s="12">
        <v>0</v>
      </c>
      <c r="H133" s="11">
        <f t="shared" si="4"/>
        <v>97173.51</v>
      </c>
    </row>
    <row r="134" spans="1:8" x14ac:dyDescent="0.25">
      <c r="A134" s="6" t="s">
        <v>261</v>
      </c>
      <c r="B134" s="6" t="s">
        <v>262</v>
      </c>
      <c r="C134" s="12">
        <v>372722.7</v>
      </c>
      <c r="D134" s="12">
        <v>0</v>
      </c>
      <c r="E134" s="9">
        <f t="shared" si="3"/>
        <v>372722.7</v>
      </c>
      <c r="F134" s="12">
        <v>104158.82</v>
      </c>
      <c r="G134" s="12">
        <v>0</v>
      </c>
      <c r="H134" s="11">
        <f t="shared" si="4"/>
        <v>104158.82</v>
      </c>
    </row>
    <row r="135" spans="1:8" x14ac:dyDescent="0.25">
      <c r="A135" s="6" t="s">
        <v>263</v>
      </c>
      <c r="B135" s="6" t="s">
        <v>264</v>
      </c>
      <c r="C135" s="12">
        <v>178287.3</v>
      </c>
      <c r="D135" s="12">
        <v>0</v>
      </c>
      <c r="E135" s="9">
        <f t="shared" si="3"/>
        <v>178287.3</v>
      </c>
      <c r="F135" s="12">
        <v>27630.81</v>
      </c>
      <c r="G135" s="12">
        <v>0</v>
      </c>
      <c r="H135" s="11">
        <f t="shared" si="4"/>
        <v>27630.81</v>
      </c>
    </row>
    <row r="136" spans="1:8" x14ac:dyDescent="0.25">
      <c r="A136" s="6" t="s">
        <v>265</v>
      </c>
      <c r="B136" s="6" t="s">
        <v>266</v>
      </c>
      <c r="C136" s="12">
        <v>1614242</v>
      </c>
      <c r="D136" s="12">
        <v>0</v>
      </c>
      <c r="E136" s="9">
        <f t="shared" ref="E136:E199" si="5">C136-D136</f>
        <v>1614242</v>
      </c>
      <c r="F136" s="12">
        <v>402043.75</v>
      </c>
      <c r="G136" s="12">
        <v>0</v>
      </c>
      <c r="H136" s="11">
        <f t="shared" ref="H136:H199" si="6">F136-G136</f>
        <v>402043.75</v>
      </c>
    </row>
    <row r="137" spans="1:8" x14ac:dyDescent="0.25">
      <c r="A137" s="6" t="s">
        <v>267</v>
      </c>
      <c r="B137" s="6" t="s">
        <v>268</v>
      </c>
      <c r="C137" s="12">
        <v>3735202.7</v>
      </c>
      <c r="D137" s="12">
        <v>0</v>
      </c>
      <c r="E137" s="9">
        <f t="shared" si="5"/>
        <v>3735202.7</v>
      </c>
      <c r="F137" s="12">
        <v>885660.47</v>
      </c>
      <c r="G137" s="12">
        <v>0</v>
      </c>
      <c r="H137" s="11">
        <f t="shared" si="6"/>
        <v>885660.47</v>
      </c>
    </row>
    <row r="138" spans="1:8" x14ac:dyDescent="0.25">
      <c r="A138" s="6" t="s">
        <v>269</v>
      </c>
      <c r="B138" s="6" t="s">
        <v>270</v>
      </c>
      <c r="C138" s="12">
        <v>306922.8</v>
      </c>
      <c r="D138" s="12">
        <v>0</v>
      </c>
      <c r="E138" s="9">
        <f t="shared" si="5"/>
        <v>306922.8</v>
      </c>
      <c r="F138" s="12">
        <v>107108.18</v>
      </c>
      <c r="G138" s="12">
        <v>0</v>
      </c>
      <c r="H138" s="11">
        <f t="shared" si="6"/>
        <v>107108.18</v>
      </c>
    </row>
    <row r="139" spans="1:8" x14ac:dyDescent="0.25">
      <c r="A139" s="6" t="s">
        <v>271</v>
      </c>
      <c r="B139" s="6" t="s">
        <v>272</v>
      </c>
      <c r="C139" s="12">
        <v>2114736.2999999998</v>
      </c>
      <c r="D139" s="12">
        <v>0</v>
      </c>
      <c r="E139" s="9">
        <f t="shared" si="5"/>
        <v>2114736.2999999998</v>
      </c>
      <c r="F139" s="12">
        <v>305335.93</v>
      </c>
      <c r="G139" s="12">
        <v>0</v>
      </c>
      <c r="H139" s="11">
        <f t="shared" si="6"/>
        <v>305335.93</v>
      </c>
    </row>
    <row r="140" spans="1:8" x14ac:dyDescent="0.25">
      <c r="A140" s="6" t="s">
        <v>273</v>
      </c>
      <c r="B140" s="6" t="s">
        <v>274</v>
      </c>
      <c r="C140" s="12">
        <v>13776231.300000001</v>
      </c>
      <c r="D140" s="12">
        <v>0</v>
      </c>
      <c r="E140" s="9">
        <f t="shared" si="5"/>
        <v>13776231.300000001</v>
      </c>
      <c r="F140" s="12">
        <v>2212016.77</v>
      </c>
      <c r="G140" s="12">
        <v>0</v>
      </c>
      <c r="H140" s="11">
        <f t="shared" si="6"/>
        <v>2212016.77</v>
      </c>
    </row>
    <row r="141" spans="1:8" x14ac:dyDescent="0.25">
      <c r="A141" s="6" t="s">
        <v>275</v>
      </c>
      <c r="B141" s="6" t="s">
        <v>276</v>
      </c>
      <c r="C141" s="12">
        <v>2033303.3</v>
      </c>
      <c r="D141" s="12">
        <v>0</v>
      </c>
      <c r="E141" s="9">
        <f t="shared" si="5"/>
        <v>2033303.3</v>
      </c>
      <c r="F141" s="12">
        <v>638845.97</v>
      </c>
      <c r="G141" s="12">
        <v>0</v>
      </c>
      <c r="H141" s="11">
        <f t="shared" si="6"/>
        <v>638845.97</v>
      </c>
    </row>
    <row r="142" spans="1:8" x14ac:dyDescent="0.25">
      <c r="A142" s="6" t="s">
        <v>277</v>
      </c>
      <c r="B142" s="6" t="s">
        <v>278</v>
      </c>
      <c r="C142" s="12">
        <v>4747493.8</v>
      </c>
      <c r="D142" s="12">
        <v>0</v>
      </c>
      <c r="E142" s="9">
        <f t="shared" si="5"/>
        <v>4747493.8</v>
      </c>
      <c r="F142" s="12">
        <v>946199.87</v>
      </c>
      <c r="G142" s="12">
        <v>0</v>
      </c>
      <c r="H142" s="11">
        <f t="shared" si="6"/>
        <v>946199.87</v>
      </c>
    </row>
    <row r="143" spans="1:8" x14ac:dyDescent="0.25">
      <c r="A143" s="6" t="s">
        <v>279</v>
      </c>
      <c r="B143" s="6" t="s">
        <v>280</v>
      </c>
      <c r="C143" s="12">
        <v>1656788.8</v>
      </c>
      <c r="D143" s="12">
        <v>0</v>
      </c>
      <c r="E143" s="9">
        <f t="shared" si="5"/>
        <v>1656788.8</v>
      </c>
      <c r="F143" s="12">
        <v>267770.45</v>
      </c>
      <c r="G143" s="12">
        <v>0</v>
      </c>
      <c r="H143" s="11">
        <f t="shared" si="6"/>
        <v>267770.45</v>
      </c>
    </row>
    <row r="144" spans="1:8" x14ac:dyDescent="0.25">
      <c r="A144" s="6" t="s">
        <v>281</v>
      </c>
      <c r="B144" s="6" t="s">
        <v>282</v>
      </c>
      <c r="C144" s="12">
        <v>191460.8</v>
      </c>
      <c r="D144" s="12">
        <v>0</v>
      </c>
      <c r="E144" s="9">
        <f t="shared" si="5"/>
        <v>191460.8</v>
      </c>
      <c r="F144" s="12">
        <v>35004.199999999997</v>
      </c>
      <c r="G144" s="12">
        <v>0</v>
      </c>
      <c r="H144" s="11">
        <f t="shared" si="6"/>
        <v>35004.199999999997</v>
      </c>
    </row>
    <row r="145" spans="1:8" x14ac:dyDescent="0.25">
      <c r="A145" s="6" t="s">
        <v>283</v>
      </c>
      <c r="B145" s="6" t="s">
        <v>284</v>
      </c>
      <c r="C145" s="12">
        <v>983831.1</v>
      </c>
      <c r="D145" s="12">
        <v>0</v>
      </c>
      <c r="E145" s="9">
        <f t="shared" si="5"/>
        <v>983831.1</v>
      </c>
      <c r="F145" s="12">
        <v>170364.1</v>
      </c>
      <c r="G145" s="12">
        <v>0</v>
      </c>
      <c r="H145" s="11">
        <f t="shared" si="6"/>
        <v>170364.1</v>
      </c>
    </row>
    <row r="146" spans="1:8" x14ac:dyDescent="0.25">
      <c r="A146" s="6" t="s">
        <v>285</v>
      </c>
      <c r="B146" s="6" t="s">
        <v>286</v>
      </c>
      <c r="C146" s="12">
        <v>190052.2</v>
      </c>
      <c r="D146" s="12">
        <v>0</v>
      </c>
      <c r="E146" s="9">
        <f t="shared" si="5"/>
        <v>190052.2</v>
      </c>
      <c r="F146" s="12">
        <v>63023.07</v>
      </c>
      <c r="G146" s="12">
        <v>0</v>
      </c>
      <c r="H146" s="11">
        <f t="shared" si="6"/>
        <v>63023.07</v>
      </c>
    </row>
    <row r="147" spans="1:8" x14ac:dyDescent="0.25">
      <c r="A147" s="6" t="s">
        <v>287</v>
      </c>
      <c r="B147" s="6" t="s">
        <v>288</v>
      </c>
      <c r="C147" s="12">
        <v>1779654.7</v>
      </c>
      <c r="D147" s="12">
        <v>0</v>
      </c>
      <c r="E147" s="9">
        <f t="shared" si="5"/>
        <v>1779654.7</v>
      </c>
      <c r="F147" s="12">
        <v>676023.37</v>
      </c>
      <c r="G147" s="12">
        <v>0</v>
      </c>
      <c r="H147" s="11">
        <f t="shared" si="6"/>
        <v>676023.37</v>
      </c>
    </row>
    <row r="148" spans="1:8" x14ac:dyDescent="0.25">
      <c r="A148" s="6" t="s">
        <v>289</v>
      </c>
      <c r="B148" s="6" t="s">
        <v>290</v>
      </c>
      <c r="C148" s="12">
        <v>493029.8</v>
      </c>
      <c r="D148" s="12">
        <v>0</v>
      </c>
      <c r="E148" s="9">
        <f t="shared" si="5"/>
        <v>493029.8</v>
      </c>
      <c r="F148" s="12">
        <v>65351.51</v>
      </c>
      <c r="G148" s="12">
        <v>0</v>
      </c>
      <c r="H148" s="11">
        <f t="shared" si="6"/>
        <v>65351.51</v>
      </c>
    </row>
    <row r="149" spans="1:8" x14ac:dyDescent="0.25">
      <c r="A149" s="6" t="s">
        <v>291</v>
      </c>
      <c r="B149" s="6" t="s">
        <v>292</v>
      </c>
      <c r="C149" s="12">
        <v>1642119.2</v>
      </c>
      <c r="D149" s="12">
        <v>0</v>
      </c>
      <c r="E149" s="9">
        <f t="shared" si="5"/>
        <v>1642119.2</v>
      </c>
      <c r="F149" s="12">
        <v>734311.95</v>
      </c>
      <c r="G149" s="12">
        <v>0</v>
      </c>
      <c r="H149" s="11">
        <f t="shared" si="6"/>
        <v>734311.95</v>
      </c>
    </row>
    <row r="150" spans="1:8" x14ac:dyDescent="0.25">
      <c r="A150" s="6" t="s">
        <v>293</v>
      </c>
      <c r="B150" s="6" t="s">
        <v>294</v>
      </c>
      <c r="C150" s="12">
        <v>388709.9</v>
      </c>
      <c r="D150" s="12">
        <v>0</v>
      </c>
      <c r="E150" s="9">
        <f t="shared" si="5"/>
        <v>388709.9</v>
      </c>
      <c r="F150" s="12">
        <v>83435.72</v>
      </c>
      <c r="G150" s="12">
        <v>0</v>
      </c>
      <c r="H150" s="11">
        <f t="shared" si="6"/>
        <v>83435.72</v>
      </c>
    </row>
    <row r="151" spans="1:8" x14ac:dyDescent="0.25">
      <c r="A151" s="6" t="s">
        <v>295</v>
      </c>
      <c r="B151" s="6" t="s">
        <v>296</v>
      </c>
      <c r="C151" s="12">
        <v>626857.9</v>
      </c>
      <c r="D151" s="12">
        <v>0</v>
      </c>
      <c r="E151" s="9">
        <f t="shared" si="5"/>
        <v>626857.9</v>
      </c>
      <c r="F151" s="12">
        <v>404760.26</v>
      </c>
      <c r="G151" s="12">
        <v>0</v>
      </c>
      <c r="H151" s="11">
        <f t="shared" si="6"/>
        <v>404760.26</v>
      </c>
    </row>
    <row r="152" spans="1:8" x14ac:dyDescent="0.25">
      <c r="A152" s="6" t="s">
        <v>297</v>
      </c>
      <c r="B152" s="6" t="s">
        <v>298</v>
      </c>
      <c r="C152" s="12">
        <v>1071621.3999999999</v>
      </c>
      <c r="D152" s="12">
        <v>0</v>
      </c>
      <c r="E152" s="9">
        <f t="shared" si="5"/>
        <v>1071621.3999999999</v>
      </c>
      <c r="F152" s="12">
        <v>217553.79</v>
      </c>
      <c r="G152" s="12">
        <v>0</v>
      </c>
      <c r="H152" s="11">
        <f t="shared" si="6"/>
        <v>217553.79</v>
      </c>
    </row>
    <row r="153" spans="1:8" x14ac:dyDescent="0.25">
      <c r="A153" s="6" t="s">
        <v>299</v>
      </c>
      <c r="B153" s="6" t="s">
        <v>300</v>
      </c>
      <c r="C153" s="12">
        <v>240354.1</v>
      </c>
      <c r="D153" s="12">
        <v>0</v>
      </c>
      <c r="E153" s="9">
        <f t="shared" si="5"/>
        <v>240354.1</v>
      </c>
      <c r="F153" s="12">
        <v>29183.1</v>
      </c>
      <c r="G153" s="12">
        <v>0</v>
      </c>
      <c r="H153" s="11">
        <f t="shared" si="6"/>
        <v>29183.1</v>
      </c>
    </row>
    <row r="154" spans="1:8" x14ac:dyDescent="0.25">
      <c r="A154" s="6" t="s">
        <v>301</v>
      </c>
      <c r="B154" s="6" t="s">
        <v>302</v>
      </c>
      <c r="C154" s="12">
        <v>757015.5</v>
      </c>
      <c r="D154" s="12">
        <v>0</v>
      </c>
      <c r="E154" s="9">
        <f t="shared" si="5"/>
        <v>757015.5</v>
      </c>
      <c r="F154" s="12">
        <v>169355.11</v>
      </c>
      <c r="G154" s="12">
        <v>0</v>
      </c>
      <c r="H154" s="11">
        <f t="shared" si="6"/>
        <v>169355.11</v>
      </c>
    </row>
    <row r="155" spans="1:8" x14ac:dyDescent="0.25">
      <c r="A155" s="6" t="s">
        <v>303</v>
      </c>
      <c r="B155" s="6" t="s">
        <v>304</v>
      </c>
      <c r="C155" s="12">
        <v>594639.5</v>
      </c>
      <c r="D155" s="12">
        <v>0</v>
      </c>
      <c r="E155" s="9">
        <f t="shared" si="5"/>
        <v>594639.5</v>
      </c>
      <c r="F155" s="12">
        <v>156703.92000000001</v>
      </c>
      <c r="G155" s="12">
        <v>0</v>
      </c>
      <c r="H155" s="11">
        <f t="shared" si="6"/>
        <v>156703.92000000001</v>
      </c>
    </row>
    <row r="156" spans="1:8" x14ac:dyDescent="0.25">
      <c r="A156" s="6" t="s">
        <v>305</v>
      </c>
      <c r="B156" s="6" t="s">
        <v>306</v>
      </c>
      <c r="C156" s="12">
        <v>1597647.6</v>
      </c>
      <c r="D156" s="12">
        <v>0</v>
      </c>
      <c r="E156" s="9">
        <f t="shared" si="5"/>
        <v>1597647.6</v>
      </c>
      <c r="F156" s="12">
        <v>1075428.22</v>
      </c>
      <c r="G156" s="12">
        <v>0</v>
      </c>
      <c r="H156" s="11">
        <f t="shared" si="6"/>
        <v>1075428.22</v>
      </c>
    </row>
    <row r="157" spans="1:8" x14ac:dyDescent="0.25">
      <c r="A157" s="6" t="s">
        <v>307</v>
      </c>
      <c r="B157" s="6" t="s">
        <v>308</v>
      </c>
      <c r="C157" s="12">
        <v>249545.7</v>
      </c>
      <c r="D157" s="12">
        <v>0</v>
      </c>
      <c r="E157" s="9">
        <f t="shared" si="5"/>
        <v>249545.7</v>
      </c>
      <c r="F157" s="12">
        <v>24215.759999999998</v>
      </c>
      <c r="G157" s="12">
        <v>0</v>
      </c>
      <c r="H157" s="11">
        <f t="shared" si="6"/>
        <v>24215.759999999998</v>
      </c>
    </row>
    <row r="158" spans="1:8" x14ac:dyDescent="0.25">
      <c r="A158" s="6" t="s">
        <v>309</v>
      </c>
      <c r="B158" s="6" t="s">
        <v>310</v>
      </c>
      <c r="C158" s="12">
        <v>922800.9</v>
      </c>
      <c r="D158" s="12">
        <v>0</v>
      </c>
      <c r="E158" s="9">
        <f t="shared" si="5"/>
        <v>922800.9</v>
      </c>
      <c r="F158" s="12">
        <v>191863.35</v>
      </c>
      <c r="G158" s="12">
        <v>0</v>
      </c>
      <c r="H158" s="11">
        <f t="shared" si="6"/>
        <v>191863.35</v>
      </c>
    </row>
    <row r="159" spans="1:8" x14ac:dyDescent="0.25">
      <c r="A159" s="6" t="s">
        <v>311</v>
      </c>
      <c r="B159" s="6" t="s">
        <v>312</v>
      </c>
      <c r="C159" s="12">
        <v>1245148.8</v>
      </c>
      <c r="D159" s="12">
        <v>0</v>
      </c>
      <c r="E159" s="9">
        <f t="shared" si="5"/>
        <v>1245148.8</v>
      </c>
      <c r="F159" s="12">
        <v>381087.8</v>
      </c>
      <c r="G159" s="12">
        <v>0</v>
      </c>
      <c r="H159" s="11">
        <f t="shared" si="6"/>
        <v>381087.8</v>
      </c>
    </row>
    <row r="160" spans="1:8" x14ac:dyDescent="0.25">
      <c r="A160" s="6" t="s">
        <v>313</v>
      </c>
      <c r="B160" s="6" t="s">
        <v>314</v>
      </c>
      <c r="C160" s="12">
        <v>847623.5</v>
      </c>
      <c r="D160" s="12">
        <v>0</v>
      </c>
      <c r="E160" s="9">
        <f t="shared" si="5"/>
        <v>847623.5</v>
      </c>
      <c r="F160" s="12">
        <v>180764.46</v>
      </c>
      <c r="G160" s="12">
        <v>0</v>
      </c>
      <c r="H160" s="11">
        <f t="shared" si="6"/>
        <v>180764.46</v>
      </c>
    </row>
    <row r="161" spans="1:8" x14ac:dyDescent="0.25">
      <c r="A161" s="6" t="s">
        <v>315</v>
      </c>
      <c r="B161" s="6" t="s">
        <v>316</v>
      </c>
      <c r="C161" s="12">
        <v>462963.3</v>
      </c>
      <c r="D161" s="12">
        <v>0</v>
      </c>
      <c r="E161" s="9">
        <f t="shared" si="5"/>
        <v>462963.3</v>
      </c>
      <c r="F161" s="12">
        <v>82271.5</v>
      </c>
      <c r="G161" s="12">
        <v>0</v>
      </c>
      <c r="H161" s="11">
        <f t="shared" si="6"/>
        <v>82271.5</v>
      </c>
    </row>
    <row r="162" spans="1:8" x14ac:dyDescent="0.25">
      <c r="A162" s="6" t="s">
        <v>317</v>
      </c>
      <c r="B162" s="6" t="s">
        <v>318</v>
      </c>
      <c r="C162" s="12">
        <v>730273.6</v>
      </c>
      <c r="D162" s="12">
        <v>0</v>
      </c>
      <c r="E162" s="9">
        <f t="shared" si="5"/>
        <v>730273.6</v>
      </c>
      <c r="F162" s="12">
        <v>285388.96999999997</v>
      </c>
      <c r="G162" s="12">
        <v>0</v>
      </c>
      <c r="H162" s="11">
        <f t="shared" si="6"/>
        <v>285388.96999999997</v>
      </c>
    </row>
    <row r="163" spans="1:8" x14ac:dyDescent="0.25">
      <c r="A163" s="6" t="s">
        <v>319</v>
      </c>
      <c r="B163" s="6" t="s">
        <v>320</v>
      </c>
      <c r="C163" s="12">
        <v>680162.9</v>
      </c>
      <c r="D163" s="12">
        <v>0</v>
      </c>
      <c r="E163" s="9">
        <f t="shared" si="5"/>
        <v>680162.9</v>
      </c>
      <c r="F163" s="12">
        <v>1306021.27</v>
      </c>
      <c r="G163" s="12">
        <v>0</v>
      </c>
      <c r="H163" s="11">
        <f t="shared" si="6"/>
        <v>1306021.27</v>
      </c>
    </row>
    <row r="164" spans="1:8" x14ac:dyDescent="0.25">
      <c r="A164" s="6" t="s">
        <v>321</v>
      </c>
      <c r="B164" s="6" t="s">
        <v>322</v>
      </c>
      <c r="C164" s="12">
        <v>750837.3</v>
      </c>
      <c r="D164" s="12">
        <v>0</v>
      </c>
      <c r="E164" s="9">
        <f t="shared" si="5"/>
        <v>750837.3</v>
      </c>
      <c r="F164" s="12">
        <v>173313.45</v>
      </c>
      <c r="G164" s="12">
        <v>0</v>
      </c>
      <c r="H164" s="11">
        <f t="shared" si="6"/>
        <v>173313.45</v>
      </c>
    </row>
    <row r="165" spans="1:8" x14ac:dyDescent="0.25">
      <c r="A165" s="6" t="s">
        <v>323</v>
      </c>
      <c r="B165" s="6" t="s">
        <v>324</v>
      </c>
      <c r="C165" s="12">
        <v>2013168.9</v>
      </c>
      <c r="D165" s="12">
        <v>0</v>
      </c>
      <c r="E165" s="9">
        <f t="shared" si="5"/>
        <v>2013168.9</v>
      </c>
      <c r="F165" s="12">
        <v>429752.17</v>
      </c>
      <c r="G165" s="12">
        <v>0</v>
      </c>
      <c r="H165" s="11">
        <f t="shared" si="6"/>
        <v>429752.17</v>
      </c>
    </row>
    <row r="166" spans="1:8" x14ac:dyDescent="0.25">
      <c r="A166" s="6" t="s">
        <v>325</v>
      </c>
      <c r="B166" s="6" t="s">
        <v>326</v>
      </c>
      <c r="C166" s="12">
        <v>438109.4</v>
      </c>
      <c r="D166" s="12">
        <v>0</v>
      </c>
      <c r="E166" s="9">
        <f t="shared" si="5"/>
        <v>438109.4</v>
      </c>
      <c r="F166" s="12">
        <v>110911.3</v>
      </c>
      <c r="G166" s="12">
        <v>0</v>
      </c>
      <c r="H166" s="11">
        <f t="shared" si="6"/>
        <v>110911.3</v>
      </c>
    </row>
    <row r="167" spans="1:8" x14ac:dyDescent="0.25">
      <c r="A167" s="6" t="s">
        <v>327</v>
      </c>
      <c r="B167" s="6" t="s">
        <v>328</v>
      </c>
      <c r="C167" s="12">
        <v>850539.6</v>
      </c>
      <c r="D167" s="12">
        <v>0</v>
      </c>
      <c r="E167" s="9">
        <f t="shared" si="5"/>
        <v>850539.6</v>
      </c>
      <c r="F167" s="12">
        <v>211887.92</v>
      </c>
      <c r="G167" s="12">
        <v>0</v>
      </c>
      <c r="H167" s="11">
        <f t="shared" si="6"/>
        <v>211887.92</v>
      </c>
    </row>
    <row r="168" spans="1:8" x14ac:dyDescent="0.25">
      <c r="A168" s="6" t="s">
        <v>329</v>
      </c>
      <c r="B168" s="6" t="s">
        <v>330</v>
      </c>
      <c r="C168" s="12">
        <v>802196.3</v>
      </c>
      <c r="D168" s="12">
        <v>0</v>
      </c>
      <c r="E168" s="9">
        <f t="shared" si="5"/>
        <v>802196.3</v>
      </c>
      <c r="F168" s="12">
        <v>158799.51999999999</v>
      </c>
      <c r="G168" s="12">
        <v>0</v>
      </c>
      <c r="H168" s="11">
        <f t="shared" si="6"/>
        <v>158799.51999999999</v>
      </c>
    </row>
    <row r="169" spans="1:8" x14ac:dyDescent="0.25">
      <c r="A169" s="6" t="s">
        <v>331</v>
      </c>
      <c r="B169" s="6" t="s">
        <v>332</v>
      </c>
      <c r="C169" s="12">
        <v>723470.2</v>
      </c>
      <c r="D169" s="12">
        <v>0</v>
      </c>
      <c r="E169" s="9">
        <f t="shared" si="5"/>
        <v>723470.2</v>
      </c>
      <c r="F169" s="12">
        <v>122398.26</v>
      </c>
      <c r="G169" s="12">
        <v>0</v>
      </c>
      <c r="H169" s="11">
        <f t="shared" si="6"/>
        <v>122398.26</v>
      </c>
    </row>
    <row r="170" spans="1:8" x14ac:dyDescent="0.25">
      <c r="A170" s="6" t="s">
        <v>333</v>
      </c>
      <c r="B170" s="6" t="s">
        <v>334</v>
      </c>
      <c r="C170" s="12">
        <v>913616.3</v>
      </c>
      <c r="D170" s="12">
        <v>0</v>
      </c>
      <c r="E170" s="9">
        <f t="shared" si="5"/>
        <v>913616.3</v>
      </c>
      <c r="F170" s="12">
        <v>223607.73</v>
      </c>
      <c r="G170" s="12">
        <v>0</v>
      </c>
      <c r="H170" s="11">
        <f t="shared" si="6"/>
        <v>223607.73</v>
      </c>
    </row>
    <row r="171" spans="1:8" x14ac:dyDescent="0.25">
      <c r="A171" s="6" t="s">
        <v>335</v>
      </c>
      <c r="B171" s="6" t="s">
        <v>336</v>
      </c>
      <c r="C171" s="12">
        <v>440898</v>
      </c>
      <c r="D171" s="12">
        <v>0</v>
      </c>
      <c r="E171" s="9">
        <f t="shared" si="5"/>
        <v>440898</v>
      </c>
      <c r="F171" s="12">
        <v>126434.22</v>
      </c>
      <c r="G171" s="12">
        <v>0</v>
      </c>
      <c r="H171" s="11">
        <f t="shared" si="6"/>
        <v>126434.22</v>
      </c>
    </row>
    <row r="172" spans="1:8" x14ac:dyDescent="0.25">
      <c r="A172" s="6" t="s">
        <v>337</v>
      </c>
      <c r="B172" s="6" t="s">
        <v>338</v>
      </c>
      <c r="C172" s="12">
        <v>2540634</v>
      </c>
      <c r="D172" s="12">
        <v>0</v>
      </c>
      <c r="E172" s="9">
        <f t="shared" si="5"/>
        <v>2540634</v>
      </c>
      <c r="F172" s="12">
        <v>877821.39</v>
      </c>
      <c r="G172" s="12">
        <v>0</v>
      </c>
      <c r="H172" s="11">
        <f t="shared" si="6"/>
        <v>877821.39</v>
      </c>
    </row>
    <row r="173" spans="1:8" x14ac:dyDescent="0.25">
      <c r="A173" s="6" t="s">
        <v>339</v>
      </c>
      <c r="B173" s="6" t="s">
        <v>340</v>
      </c>
      <c r="C173" s="12">
        <v>759442.8</v>
      </c>
      <c r="D173" s="12">
        <v>0</v>
      </c>
      <c r="E173" s="9">
        <f t="shared" si="5"/>
        <v>759442.8</v>
      </c>
      <c r="F173" s="12">
        <v>166793.82999999999</v>
      </c>
      <c r="G173" s="12">
        <v>0</v>
      </c>
      <c r="H173" s="11">
        <f t="shared" si="6"/>
        <v>166793.82999999999</v>
      </c>
    </row>
    <row r="174" spans="1:8" x14ac:dyDescent="0.25">
      <c r="A174" s="6" t="s">
        <v>341</v>
      </c>
      <c r="B174" s="6" t="s">
        <v>342</v>
      </c>
      <c r="C174" s="12">
        <v>379715.2</v>
      </c>
      <c r="D174" s="12">
        <v>0</v>
      </c>
      <c r="E174" s="9">
        <f t="shared" si="5"/>
        <v>379715.2</v>
      </c>
      <c r="F174" s="12">
        <v>72802.52</v>
      </c>
      <c r="G174" s="12">
        <v>0</v>
      </c>
      <c r="H174" s="11">
        <f t="shared" si="6"/>
        <v>72802.52</v>
      </c>
    </row>
    <row r="175" spans="1:8" x14ac:dyDescent="0.25">
      <c r="A175" s="6" t="s">
        <v>343</v>
      </c>
      <c r="B175" s="6" t="s">
        <v>344</v>
      </c>
      <c r="C175" s="12">
        <v>1627595.4</v>
      </c>
      <c r="D175" s="12">
        <v>0</v>
      </c>
      <c r="E175" s="9">
        <f t="shared" si="5"/>
        <v>1627595.4</v>
      </c>
      <c r="F175" s="12">
        <v>329939.76</v>
      </c>
      <c r="G175" s="12">
        <v>0</v>
      </c>
      <c r="H175" s="11">
        <f t="shared" si="6"/>
        <v>329939.76</v>
      </c>
    </row>
    <row r="176" spans="1:8" x14ac:dyDescent="0.25">
      <c r="A176" s="6" t="s">
        <v>345</v>
      </c>
      <c r="B176" s="6" t="s">
        <v>346</v>
      </c>
      <c r="C176" s="12">
        <v>1814913.5</v>
      </c>
      <c r="D176" s="12">
        <v>0</v>
      </c>
      <c r="E176" s="9">
        <f t="shared" si="5"/>
        <v>1814913.5</v>
      </c>
      <c r="F176" s="12">
        <v>287174.11</v>
      </c>
      <c r="G176" s="12">
        <v>0</v>
      </c>
      <c r="H176" s="11">
        <f t="shared" si="6"/>
        <v>287174.11</v>
      </c>
    </row>
    <row r="177" spans="1:8" x14ac:dyDescent="0.25">
      <c r="A177" s="6" t="s">
        <v>347</v>
      </c>
      <c r="B177" s="6" t="s">
        <v>348</v>
      </c>
      <c r="C177" s="12">
        <v>11789259</v>
      </c>
      <c r="D177" s="12">
        <v>0</v>
      </c>
      <c r="E177" s="9">
        <f t="shared" si="5"/>
        <v>11789259</v>
      </c>
      <c r="F177" s="12">
        <v>1404979.91</v>
      </c>
      <c r="G177" s="12">
        <v>0</v>
      </c>
      <c r="H177" s="11">
        <f t="shared" si="6"/>
        <v>1404979.91</v>
      </c>
    </row>
    <row r="178" spans="1:8" x14ac:dyDescent="0.25">
      <c r="A178" s="6" t="s">
        <v>349</v>
      </c>
      <c r="B178" s="6" t="s">
        <v>350</v>
      </c>
      <c r="C178" s="12">
        <v>327364.7</v>
      </c>
      <c r="D178" s="12">
        <v>0</v>
      </c>
      <c r="E178" s="9">
        <f t="shared" si="5"/>
        <v>327364.7</v>
      </c>
      <c r="F178" s="12">
        <v>31666.77</v>
      </c>
      <c r="G178" s="12">
        <v>0</v>
      </c>
      <c r="H178" s="11">
        <f t="shared" si="6"/>
        <v>31666.77</v>
      </c>
    </row>
    <row r="179" spans="1:8" x14ac:dyDescent="0.25">
      <c r="A179" s="6" t="s">
        <v>351</v>
      </c>
      <c r="B179" s="6" t="s">
        <v>352</v>
      </c>
      <c r="C179" s="12">
        <v>401526.4</v>
      </c>
      <c r="D179" s="12">
        <v>0</v>
      </c>
      <c r="E179" s="9">
        <f t="shared" si="5"/>
        <v>401526.4</v>
      </c>
      <c r="F179" s="12">
        <v>113084.51</v>
      </c>
      <c r="G179" s="12">
        <v>0</v>
      </c>
      <c r="H179" s="11">
        <f t="shared" si="6"/>
        <v>113084.51</v>
      </c>
    </row>
    <row r="180" spans="1:8" x14ac:dyDescent="0.25">
      <c r="A180" s="6" t="s">
        <v>353</v>
      </c>
      <c r="B180" s="6" t="s">
        <v>354</v>
      </c>
      <c r="C180" s="12">
        <v>323996.7</v>
      </c>
      <c r="D180" s="12">
        <v>0</v>
      </c>
      <c r="E180" s="9">
        <f t="shared" si="5"/>
        <v>323996.7</v>
      </c>
      <c r="F180" s="12">
        <v>354233.14</v>
      </c>
      <c r="G180" s="12">
        <v>0</v>
      </c>
      <c r="H180" s="11">
        <f t="shared" si="6"/>
        <v>354233.14</v>
      </c>
    </row>
    <row r="181" spans="1:8" x14ac:dyDescent="0.25">
      <c r="A181" s="6" t="s">
        <v>355</v>
      </c>
      <c r="B181" s="6" t="s">
        <v>356</v>
      </c>
      <c r="C181" s="12">
        <v>487156.9</v>
      </c>
      <c r="D181" s="12">
        <v>0</v>
      </c>
      <c r="E181" s="9">
        <f t="shared" si="5"/>
        <v>487156.9</v>
      </c>
      <c r="F181" s="12">
        <v>110523.22</v>
      </c>
      <c r="G181" s="12">
        <v>0</v>
      </c>
      <c r="H181" s="11">
        <f t="shared" si="6"/>
        <v>110523.22</v>
      </c>
    </row>
    <row r="182" spans="1:8" x14ac:dyDescent="0.25">
      <c r="A182" s="6" t="s">
        <v>357</v>
      </c>
      <c r="B182" s="6" t="s">
        <v>358</v>
      </c>
      <c r="C182" s="12">
        <v>938423.3</v>
      </c>
      <c r="D182" s="12">
        <v>0</v>
      </c>
      <c r="E182" s="9">
        <f t="shared" si="5"/>
        <v>938423.3</v>
      </c>
      <c r="F182" s="12">
        <v>211499.85</v>
      </c>
      <c r="G182" s="12">
        <v>0</v>
      </c>
      <c r="H182" s="11">
        <f t="shared" si="6"/>
        <v>211499.85</v>
      </c>
    </row>
    <row r="183" spans="1:8" x14ac:dyDescent="0.25">
      <c r="A183" s="6" t="s">
        <v>359</v>
      </c>
      <c r="B183" s="6" t="s">
        <v>360</v>
      </c>
      <c r="C183" s="12">
        <v>1756741.7</v>
      </c>
      <c r="D183" s="12">
        <v>0</v>
      </c>
      <c r="E183" s="9">
        <f t="shared" si="5"/>
        <v>1756741.7</v>
      </c>
      <c r="F183" s="12">
        <v>804475.57</v>
      </c>
      <c r="G183" s="12">
        <v>0</v>
      </c>
      <c r="H183" s="11">
        <f t="shared" si="6"/>
        <v>804475.57</v>
      </c>
    </row>
    <row r="184" spans="1:8" x14ac:dyDescent="0.25">
      <c r="A184" s="6" t="s">
        <v>361</v>
      </c>
      <c r="B184" s="6" t="s">
        <v>362</v>
      </c>
      <c r="C184" s="12">
        <v>693733.7</v>
      </c>
      <c r="D184" s="12">
        <v>0</v>
      </c>
      <c r="E184" s="9">
        <f t="shared" si="5"/>
        <v>693733.7</v>
      </c>
      <c r="F184" s="12">
        <v>519397.06</v>
      </c>
      <c r="G184" s="12">
        <v>0</v>
      </c>
      <c r="H184" s="11">
        <f t="shared" si="6"/>
        <v>519397.06</v>
      </c>
    </row>
    <row r="185" spans="1:8" x14ac:dyDescent="0.25">
      <c r="A185" s="6" t="s">
        <v>363</v>
      </c>
      <c r="B185" s="6" t="s">
        <v>364</v>
      </c>
      <c r="C185" s="12">
        <v>518316.6</v>
      </c>
      <c r="D185" s="12">
        <v>0</v>
      </c>
      <c r="E185" s="9">
        <f t="shared" si="5"/>
        <v>518316.6</v>
      </c>
      <c r="F185" s="12">
        <v>112308.36</v>
      </c>
      <c r="G185" s="12">
        <v>0</v>
      </c>
      <c r="H185" s="11">
        <f t="shared" si="6"/>
        <v>112308.36</v>
      </c>
    </row>
    <row r="186" spans="1:8" x14ac:dyDescent="0.25">
      <c r="A186" s="6" t="s">
        <v>365</v>
      </c>
      <c r="B186" s="6" t="s">
        <v>366</v>
      </c>
      <c r="C186" s="12">
        <v>565275.4</v>
      </c>
      <c r="D186" s="12">
        <v>0</v>
      </c>
      <c r="E186" s="9">
        <f t="shared" si="5"/>
        <v>565275.4</v>
      </c>
      <c r="F186" s="12">
        <v>181928.68</v>
      </c>
      <c r="G186" s="12">
        <v>0</v>
      </c>
      <c r="H186" s="11">
        <f t="shared" si="6"/>
        <v>181928.68</v>
      </c>
    </row>
    <row r="187" spans="1:8" x14ac:dyDescent="0.25">
      <c r="A187" s="6" t="s">
        <v>367</v>
      </c>
      <c r="B187" s="6" t="s">
        <v>368</v>
      </c>
      <c r="C187" s="12">
        <v>268908.7</v>
      </c>
      <c r="D187" s="12">
        <v>0</v>
      </c>
      <c r="E187" s="9">
        <f t="shared" si="5"/>
        <v>268908.7</v>
      </c>
      <c r="F187" s="12">
        <v>35159.42</v>
      </c>
      <c r="G187" s="12">
        <v>0</v>
      </c>
      <c r="H187" s="11">
        <f t="shared" si="6"/>
        <v>35159.42</v>
      </c>
    </row>
    <row r="188" spans="1:8" x14ac:dyDescent="0.25">
      <c r="A188" s="6" t="s">
        <v>369</v>
      </c>
      <c r="B188" s="6" t="s">
        <v>370</v>
      </c>
      <c r="C188" s="12">
        <v>939424.2</v>
      </c>
      <c r="D188" s="12">
        <v>0</v>
      </c>
      <c r="E188" s="9">
        <f t="shared" si="5"/>
        <v>939424.2</v>
      </c>
      <c r="F188" s="12">
        <v>169277.49</v>
      </c>
      <c r="G188" s="12">
        <v>0</v>
      </c>
      <c r="H188" s="11">
        <f t="shared" si="6"/>
        <v>169277.49</v>
      </c>
    </row>
    <row r="189" spans="1:8" x14ac:dyDescent="0.25">
      <c r="A189" s="6" t="s">
        <v>371</v>
      </c>
      <c r="B189" s="6" t="s">
        <v>372</v>
      </c>
      <c r="C189" s="12">
        <v>560038.6</v>
      </c>
      <c r="D189" s="12">
        <v>0</v>
      </c>
      <c r="E189" s="9">
        <f t="shared" si="5"/>
        <v>560038.6</v>
      </c>
      <c r="F189" s="12">
        <v>114481.57</v>
      </c>
      <c r="G189" s="12">
        <v>0</v>
      </c>
      <c r="H189" s="11">
        <f t="shared" si="6"/>
        <v>114481.57</v>
      </c>
    </row>
    <row r="190" spans="1:8" x14ac:dyDescent="0.25">
      <c r="A190" s="6" t="s">
        <v>373</v>
      </c>
      <c r="B190" s="6" t="s">
        <v>374</v>
      </c>
      <c r="C190" s="12">
        <v>22560555.800000001</v>
      </c>
      <c r="D190" s="12">
        <v>0</v>
      </c>
      <c r="E190" s="9">
        <f t="shared" si="5"/>
        <v>22560555.800000001</v>
      </c>
      <c r="F190" s="12">
        <v>12375806.92</v>
      </c>
      <c r="G190" s="12">
        <v>0</v>
      </c>
      <c r="H190" s="11">
        <f t="shared" si="6"/>
        <v>12375806.92</v>
      </c>
    </row>
    <row r="191" spans="1:8" x14ac:dyDescent="0.25">
      <c r="A191" s="6" t="s">
        <v>375</v>
      </c>
      <c r="B191" s="6" t="s">
        <v>376</v>
      </c>
      <c r="C191" s="12">
        <v>1679903.9</v>
      </c>
      <c r="D191" s="12">
        <v>0</v>
      </c>
      <c r="E191" s="9">
        <f t="shared" si="5"/>
        <v>1679903.9</v>
      </c>
      <c r="F191" s="12">
        <v>693797.12</v>
      </c>
      <c r="G191" s="12">
        <v>0</v>
      </c>
      <c r="H191" s="11">
        <f t="shared" si="6"/>
        <v>693797.12</v>
      </c>
    </row>
    <row r="192" spans="1:8" x14ac:dyDescent="0.25">
      <c r="A192" s="6" t="s">
        <v>377</v>
      </c>
      <c r="B192" s="6" t="s">
        <v>378</v>
      </c>
      <c r="C192" s="12">
        <v>304941.09999999998</v>
      </c>
      <c r="D192" s="12">
        <v>0</v>
      </c>
      <c r="E192" s="9">
        <f t="shared" si="5"/>
        <v>304941.09999999998</v>
      </c>
      <c r="F192" s="12">
        <v>40670.06</v>
      </c>
      <c r="G192" s="12">
        <v>0</v>
      </c>
      <c r="H192" s="11">
        <f t="shared" si="6"/>
        <v>40670.06</v>
      </c>
    </row>
    <row r="193" spans="1:8" x14ac:dyDescent="0.25">
      <c r="A193" s="6" t="s">
        <v>379</v>
      </c>
      <c r="B193" s="6" t="s">
        <v>380</v>
      </c>
      <c r="C193" s="12">
        <v>1147096.8999999999</v>
      </c>
      <c r="D193" s="12">
        <v>0</v>
      </c>
      <c r="E193" s="9">
        <f t="shared" si="5"/>
        <v>1147096.8999999999</v>
      </c>
      <c r="F193" s="12">
        <v>140327.24</v>
      </c>
      <c r="G193" s="12">
        <v>0</v>
      </c>
      <c r="H193" s="11">
        <f t="shared" si="6"/>
        <v>140327.24</v>
      </c>
    </row>
    <row r="194" spans="1:8" x14ac:dyDescent="0.25">
      <c r="A194" s="6" t="s">
        <v>381</v>
      </c>
      <c r="B194" s="6" t="s">
        <v>382</v>
      </c>
      <c r="C194" s="12">
        <v>3167412.8</v>
      </c>
      <c r="D194" s="12">
        <v>0</v>
      </c>
      <c r="E194" s="9">
        <f t="shared" si="5"/>
        <v>3167412.8</v>
      </c>
      <c r="F194" s="12">
        <v>745798.92</v>
      </c>
      <c r="G194" s="12">
        <v>0</v>
      </c>
      <c r="H194" s="11">
        <f t="shared" si="6"/>
        <v>745798.92</v>
      </c>
    </row>
    <row r="195" spans="1:8" x14ac:dyDescent="0.25">
      <c r="A195" s="6" t="s">
        <v>383</v>
      </c>
      <c r="B195" s="6" t="s">
        <v>384</v>
      </c>
      <c r="C195" s="12">
        <v>1799965</v>
      </c>
      <c r="D195" s="12">
        <v>0</v>
      </c>
      <c r="E195" s="9">
        <f t="shared" si="5"/>
        <v>1799965</v>
      </c>
      <c r="F195" s="12">
        <v>241847.17</v>
      </c>
      <c r="G195" s="12">
        <v>0</v>
      </c>
      <c r="H195" s="11">
        <f t="shared" si="6"/>
        <v>241847.17</v>
      </c>
    </row>
    <row r="196" spans="1:8" x14ac:dyDescent="0.25">
      <c r="A196" s="6" t="s">
        <v>385</v>
      </c>
      <c r="B196" s="6" t="s">
        <v>386</v>
      </c>
      <c r="C196" s="12">
        <v>5614962.9000000004</v>
      </c>
      <c r="D196" s="12">
        <v>0</v>
      </c>
      <c r="E196" s="9">
        <f t="shared" si="5"/>
        <v>5614962.9000000004</v>
      </c>
      <c r="F196" s="12">
        <v>1741982.61</v>
      </c>
      <c r="G196" s="12">
        <v>0</v>
      </c>
      <c r="H196" s="11">
        <f t="shared" si="6"/>
        <v>1741982.61</v>
      </c>
    </row>
    <row r="197" spans="1:8" x14ac:dyDescent="0.25">
      <c r="A197" s="6" t="s">
        <v>387</v>
      </c>
      <c r="B197" s="6" t="s">
        <v>388</v>
      </c>
      <c r="C197" s="12">
        <v>157309.79999999999</v>
      </c>
      <c r="D197" s="12">
        <v>0</v>
      </c>
      <c r="E197" s="9">
        <f t="shared" si="5"/>
        <v>157309.79999999999</v>
      </c>
      <c r="F197" s="12">
        <v>22973.93</v>
      </c>
      <c r="G197" s="12">
        <v>0</v>
      </c>
      <c r="H197" s="11">
        <f t="shared" si="6"/>
        <v>22973.93</v>
      </c>
    </row>
    <row r="198" spans="1:8" x14ac:dyDescent="0.25">
      <c r="A198" s="6" t="s">
        <v>389</v>
      </c>
      <c r="B198" s="6" t="s">
        <v>390</v>
      </c>
      <c r="C198" s="12">
        <v>307832.7</v>
      </c>
      <c r="D198" s="12">
        <v>0</v>
      </c>
      <c r="E198" s="9">
        <f t="shared" si="5"/>
        <v>307832.7</v>
      </c>
      <c r="F198" s="12">
        <v>118129.46</v>
      </c>
      <c r="G198" s="12">
        <v>0</v>
      </c>
      <c r="H198" s="11">
        <f t="shared" si="6"/>
        <v>118129.46</v>
      </c>
    </row>
    <row r="199" spans="1:8" x14ac:dyDescent="0.25">
      <c r="A199" s="6" t="s">
        <v>391</v>
      </c>
      <c r="B199" s="6" t="s">
        <v>392</v>
      </c>
      <c r="C199" s="12">
        <v>526805.4</v>
      </c>
      <c r="D199" s="12">
        <v>0</v>
      </c>
      <c r="E199" s="9">
        <f t="shared" si="5"/>
        <v>526805.4</v>
      </c>
      <c r="F199" s="12">
        <v>217864.25</v>
      </c>
      <c r="G199" s="12">
        <v>0</v>
      </c>
      <c r="H199" s="11">
        <f t="shared" si="6"/>
        <v>217864.25</v>
      </c>
    </row>
    <row r="200" spans="1:8" x14ac:dyDescent="0.25">
      <c r="A200" s="6" t="s">
        <v>393</v>
      </c>
      <c r="B200" s="6" t="s">
        <v>394</v>
      </c>
      <c r="C200" s="12">
        <v>317943.2</v>
      </c>
      <c r="D200" s="12">
        <v>0</v>
      </c>
      <c r="E200" s="9">
        <f t="shared" ref="E200:E263" si="7">C200-D200</f>
        <v>317943.2</v>
      </c>
      <c r="F200" s="12">
        <v>106487.26</v>
      </c>
      <c r="G200" s="12">
        <v>0</v>
      </c>
      <c r="H200" s="11">
        <f t="shared" ref="H200:H263" si="8">F200-G200</f>
        <v>106487.26</v>
      </c>
    </row>
    <row r="201" spans="1:8" x14ac:dyDescent="0.25">
      <c r="A201" s="6" t="s">
        <v>395</v>
      </c>
      <c r="B201" s="6" t="s">
        <v>396</v>
      </c>
      <c r="C201" s="12">
        <v>520728.8</v>
      </c>
      <c r="D201" s="12">
        <v>0</v>
      </c>
      <c r="E201" s="9">
        <f t="shared" si="7"/>
        <v>520728.8</v>
      </c>
      <c r="F201" s="12">
        <v>81961.039999999994</v>
      </c>
      <c r="G201" s="12">
        <v>0</v>
      </c>
      <c r="H201" s="11">
        <f t="shared" si="8"/>
        <v>81961.039999999994</v>
      </c>
    </row>
    <row r="202" spans="1:8" x14ac:dyDescent="0.25">
      <c r="A202" s="6" t="s">
        <v>397</v>
      </c>
      <c r="B202" s="6" t="s">
        <v>398</v>
      </c>
      <c r="C202" s="12">
        <v>273832.40000000002</v>
      </c>
      <c r="D202" s="12">
        <v>0</v>
      </c>
      <c r="E202" s="9">
        <f t="shared" si="7"/>
        <v>273832.40000000002</v>
      </c>
      <c r="F202" s="12">
        <v>31589.15</v>
      </c>
      <c r="G202" s="12">
        <v>0</v>
      </c>
      <c r="H202" s="11">
        <f t="shared" si="8"/>
        <v>31589.15</v>
      </c>
    </row>
    <row r="203" spans="1:8" x14ac:dyDescent="0.25">
      <c r="A203" s="6" t="s">
        <v>399</v>
      </c>
      <c r="B203" s="6" t="s">
        <v>400</v>
      </c>
      <c r="C203" s="12">
        <v>810107.4</v>
      </c>
      <c r="D203" s="12">
        <v>0</v>
      </c>
      <c r="E203" s="9">
        <f t="shared" si="7"/>
        <v>810107.4</v>
      </c>
      <c r="F203" s="12">
        <v>255196.88</v>
      </c>
      <c r="G203" s="12">
        <v>0</v>
      </c>
      <c r="H203" s="11">
        <f t="shared" si="8"/>
        <v>255196.88</v>
      </c>
    </row>
    <row r="204" spans="1:8" x14ac:dyDescent="0.25">
      <c r="A204" s="6" t="s">
        <v>401</v>
      </c>
      <c r="B204" s="6" t="s">
        <v>402</v>
      </c>
      <c r="C204" s="12">
        <v>6950951.4000000004</v>
      </c>
      <c r="D204" s="12">
        <v>0</v>
      </c>
      <c r="E204" s="9">
        <f t="shared" si="7"/>
        <v>6950951.4000000004</v>
      </c>
      <c r="F204" s="12">
        <v>2313071.0099999998</v>
      </c>
      <c r="G204" s="12">
        <v>0</v>
      </c>
      <c r="H204" s="11">
        <f t="shared" si="8"/>
        <v>2313071.0099999998</v>
      </c>
    </row>
    <row r="205" spans="1:8" x14ac:dyDescent="0.25">
      <c r="A205" s="6" t="s">
        <v>403</v>
      </c>
      <c r="B205" s="6" t="s">
        <v>404</v>
      </c>
      <c r="C205" s="12">
        <v>404830.5</v>
      </c>
      <c r="D205" s="12">
        <v>0</v>
      </c>
      <c r="E205" s="9">
        <f t="shared" si="7"/>
        <v>404830.5</v>
      </c>
      <c r="F205" s="12">
        <v>38341.620000000003</v>
      </c>
      <c r="G205" s="12">
        <v>0</v>
      </c>
      <c r="H205" s="11">
        <f t="shared" si="8"/>
        <v>38341.620000000003</v>
      </c>
    </row>
    <row r="206" spans="1:8" x14ac:dyDescent="0.25">
      <c r="A206" s="6" t="s">
        <v>405</v>
      </c>
      <c r="B206" s="6" t="s">
        <v>406</v>
      </c>
      <c r="C206" s="12">
        <v>1340237.5</v>
      </c>
      <c r="D206" s="12">
        <v>0</v>
      </c>
      <c r="E206" s="9">
        <f t="shared" si="7"/>
        <v>1340237.5</v>
      </c>
      <c r="F206" s="12">
        <v>287406.95</v>
      </c>
      <c r="G206" s="12">
        <v>0</v>
      </c>
      <c r="H206" s="11">
        <f t="shared" si="8"/>
        <v>287406.95</v>
      </c>
    </row>
    <row r="207" spans="1:8" x14ac:dyDescent="0.25">
      <c r="A207" s="6" t="s">
        <v>407</v>
      </c>
      <c r="B207" s="6" t="s">
        <v>408</v>
      </c>
      <c r="C207" s="12">
        <v>578920.69999999995</v>
      </c>
      <c r="D207" s="12">
        <v>0</v>
      </c>
      <c r="E207" s="9">
        <f t="shared" si="7"/>
        <v>578920.69999999995</v>
      </c>
      <c r="F207" s="12">
        <v>145915.49</v>
      </c>
      <c r="G207" s="12">
        <v>0</v>
      </c>
      <c r="H207" s="11">
        <f t="shared" si="8"/>
        <v>145915.49</v>
      </c>
    </row>
    <row r="208" spans="1:8" x14ac:dyDescent="0.25">
      <c r="A208" s="6" t="s">
        <v>409</v>
      </c>
      <c r="B208" s="6" t="s">
        <v>410</v>
      </c>
      <c r="C208" s="12">
        <v>1230437.3999999999</v>
      </c>
      <c r="D208" s="12">
        <v>0</v>
      </c>
      <c r="E208" s="9">
        <f t="shared" si="7"/>
        <v>1230437.3999999999</v>
      </c>
      <c r="F208" s="12">
        <v>355242.13</v>
      </c>
      <c r="G208" s="12">
        <v>0</v>
      </c>
      <c r="H208" s="11">
        <f t="shared" si="8"/>
        <v>355242.13</v>
      </c>
    </row>
    <row r="209" spans="1:8" x14ac:dyDescent="0.25">
      <c r="A209" s="6" t="s">
        <v>411</v>
      </c>
      <c r="B209" s="6" t="s">
        <v>412</v>
      </c>
      <c r="C209" s="12">
        <v>1263727.5</v>
      </c>
      <c r="D209" s="12">
        <v>0</v>
      </c>
      <c r="E209" s="9">
        <f t="shared" si="7"/>
        <v>1263727.5</v>
      </c>
      <c r="F209" s="12">
        <v>274600.53999999998</v>
      </c>
      <c r="G209" s="12">
        <v>0</v>
      </c>
      <c r="H209" s="11">
        <f t="shared" si="8"/>
        <v>274600.53999999998</v>
      </c>
    </row>
    <row r="210" spans="1:8" x14ac:dyDescent="0.25">
      <c r="A210" s="6" t="s">
        <v>413</v>
      </c>
      <c r="B210" s="6" t="s">
        <v>414</v>
      </c>
      <c r="C210" s="12">
        <v>340116.6</v>
      </c>
      <c r="D210" s="12">
        <v>0</v>
      </c>
      <c r="E210" s="9">
        <f t="shared" si="7"/>
        <v>340116.6</v>
      </c>
      <c r="F210" s="12">
        <v>49207.67</v>
      </c>
      <c r="G210" s="12">
        <v>0</v>
      </c>
      <c r="H210" s="11">
        <f t="shared" si="8"/>
        <v>49207.67</v>
      </c>
    </row>
    <row r="211" spans="1:8" x14ac:dyDescent="0.25">
      <c r="A211" s="6" t="s">
        <v>415</v>
      </c>
      <c r="B211" s="6" t="s">
        <v>416</v>
      </c>
      <c r="C211" s="12">
        <v>8671740.4000000004</v>
      </c>
      <c r="D211" s="12">
        <v>0</v>
      </c>
      <c r="E211" s="9">
        <f t="shared" si="7"/>
        <v>8671740.4000000004</v>
      </c>
      <c r="F211" s="12">
        <v>1318594.8400000001</v>
      </c>
      <c r="G211" s="12">
        <v>0</v>
      </c>
      <c r="H211" s="11">
        <f t="shared" si="8"/>
        <v>1318594.8400000001</v>
      </c>
    </row>
    <row r="212" spans="1:8" x14ac:dyDescent="0.25">
      <c r="A212" s="6" t="s">
        <v>417</v>
      </c>
      <c r="B212" s="6" t="s">
        <v>418</v>
      </c>
      <c r="C212" s="12">
        <v>612976.69999999995</v>
      </c>
      <c r="D212" s="12">
        <v>0</v>
      </c>
      <c r="E212" s="9">
        <f t="shared" si="7"/>
        <v>612976.69999999995</v>
      </c>
      <c r="F212" s="12">
        <v>187905</v>
      </c>
      <c r="G212" s="12">
        <v>0</v>
      </c>
      <c r="H212" s="11">
        <f t="shared" si="8"/>
        <v>187905</v>
      </c>
    </row>
    <row r="213" spans="1:8" x14ac:dyDescent="0.25">
      <c r="A213" s="6" t="s">
        <v>419</v>
      </c>
      <c r="B213" s="6" t="s">
        <v>420</v>
      </c>
      <c r="C213" s="12">
        <v>7266038.9000000004</v>
      </c>
      <c r="D213" s="12">
        <v>0</v>
      </c>
      <c r="E213" s="9">
        <f t="shared" si="7"/>
        <v>7266038.9000000004</v>
      </c>
      <c r="F213" s="12">
        <v>1477161.51</v>
      </c>
      <c r="G213" s="12">
        <v>0</v>
      </c>
      <c r="H213" s="11">
        <f t="shared" si="8"/>
        <v>1477161.51</v>
      </c>
    </row>
    <row r="214" spans="1:8" x14ac:dyDescent="0.25">
      <c r="A214" s="6" t="s">
        <v>421</v>
      </c>
      <c r="B214" s="6" t="s">
        <v>422</v>
      </c>
      <c r="C214" s="12">
        <v>2862545.5</v>
      </c>
      <c r="D214" s="12">
        <v>0</v>
      </c>
      <c r="E214" s="9">
        <f t="shared" si="7"/>
        <v>2862545.5</v>
      </c>
      <c r="F214" s="12">
        <v>538723.1</v>
      </c>
      <c r="G214" s="12">
        <v>0</v>
      </c>
      <c r="H214" s="11">
        <f t="shared" si="8"/>
        <v>538723.1</v>
      </c>
    </row>
    <row r="215" spans="1:8" x14ac:dyDescent="0.25">
      <c r="A215" s="6" t="s">
        <v>423</v>
      </c>
      <c r="B215" s="6" t="s">
        <v>424</v>
      </c>
      <c r="C215" s="12">
        <v>474046.1</v>
      </c>
      <c r="D215" s="12">
        <v>0</v>
      </c>
      <c r="E215" s="9">
        <f t="shared" si="7"/>
        <v>474046.1</v>
      </c>
      <c r="F215" s="12">
        <v>47112.08</v>
      </c>
      <c r="G215" s="12">
        <v>0</v>
      </c>
      <c r="H215" s="11">
        <f t="shared" si="8"/>
        <v>47112.08</v>
      </c>
    </row>
    <row r="216" spans="1:8" x14ac:dyDescent="0.25">
      <c r="A216" s="6" t="s">
        <v>425</v>
      </c>
      <c r="B216" s="6" t="s">
        <v>426</v>
      </c>
      <c r="C216" s="12">
        <v>2421711</v>
      </c>
      <c r="D216" s="12">
        <v>0</v>
      </c>
      <c r="E216" s="9">
        <f t="shared" si="7"/>
        <v>2421711</v>
      </c>
      <c r="F216" s="12">
        <v>448069.22</v>
      </c>
      <c r="G216" s="12">
        <v>0</v>
      </c>
      <c r="H216" s="11">
        <f t="shared" si="8"/>
        <v>448069.22</v>
      </c>
    </row>
    <row r="217" spans="1:8" x14ac:dyDescent="0.25">
      <c r="A217" s="6" t="s">
        <v>427</v>
      </c>
      <c r="B217" s="6" t="s">
        <v>428</v>
      </c>
      <c r="C217" s="12">
        <v>1323762.1000000001</v>
      </c>
      <c r="D217" s="12">
        <v>0</v>
      </c>
      <c r="E217" s="9">
        <f t="shared" si="7"/>
        <v>1323762.1000000001</v>
      </c>
      <c r="F217" s="12">
        <v>264743.48</v>
      </c>
      <c r="G217" s="12">
        <v>0</v>
      </c>
      <c r="H217" s="11">
        <f t="shared" si="8"/>
        <v>264743.48</v>
      </c>
    </row>
    <row r="218" spans="1:8" x14ac:dyDescent="0.25">
      <c r="A218" s="6" t="s">
        <v>429</v>
      </c>
      <c r="B218" s="6" t="s">
        <v>430</v>
      </c>
      <c r="C218" s="12">
        <v>2519443.2999999998</v>
      </c>
      <c r="D218" s="12">
        <v>0</v>
      </c>
      <c r="E218" s="9">
        <f t="shared" si="7"/>
        <v>2519443.2999999998</v>
      </c>
      <c r="F218" s="12">
        <v>241924.78</v>
      </c>
      <c r="G218" s="12">
        <v>0</v>
      </c>
      <c r="H218" s="11">
        <f t="shared" si="8"/>
        <v>241924.78</v>
      </c>
    </row>
    <row r="219" spans="1:8" x14ac:dyDescent="0.25">
      <c r="A219" s="6" t="s">
        <v>431</v>
      </c>
      <c r="B219" s="6" t="s">
        <v>432</v>
      </c>
      <c r="C219" s="12">
        <v>1242985.5</v>
      </c>
      <c r="D219" s="12">
        <v>0</v>
      </c>
      <c r="E219" s="9">
        <f t="shared" si="7"/>
        <v>1242985.5</v>
      </c>
      <c r="F219" s="12">
        <v>326214.26</v>
      </c>
      <c r="G219" s="12">
        <v>0</v>
      </c>
      <c r="H219" s="11">
        <f t="shared" si="8"/>
        <v>326214.26</v>
      </c>
    </row>
    <row r="220" spans="1:8" x14ac:dyDescent="0.25">
      <c r="A220" s="6" t="s">
        <v>433</v>
      </c>
      <c r="B220" s="6" t="s">
        <v>434</v>
      </c>
      <c r="C220" s="12">
        <v>690484.8</v>
      </c>
      <c r="D220" s="12">
        <v>0</v>
      </c>
      <c r="E220" s="9">
        <f t="shared" si="7"/>
        <v>690484.8</v>
      </c>
      <c r="F220" s="12">
        <v>157790.53</v>
      </c>
      <c r="G220" s="12">
        <v>0</v>
      </c>
      <c r="H220" s="11">
        <f t="shared" si="8"/>
        <v>157790.53</v>
      </c>
    </row>
    <row r="221" spans="1:8" x14ac:dyDescent="0.25">
      <c r="A221" s="6" t="s">
        <v>435</v>
      </c>
      <c r="B221" s="6" t="s">
        <v>436</v>
      </c>
      <c r="C221" s="12">
        <v>218340.8</v>
      </c>
      <c r="D221" s="12">
        <v>0</v>
      </c>
      <c r="E221" s="9">
        <f t="shared" si="7"/>
        <v>218340.8</v>
      </c>
      <c r="F221" s="12">
        <v>68223.25</v>
      </c>
      <c r="G221" s="12">
        <v>0</v>
      </c>
      <c r="H221" s="11">
        <f t="shared" si="8"/>
        <v>68223.25</v>
      </c>
    </row>
    <row r="222" spans="1:8" x14ac:dyDescent="0.25">
      <c r="A222" s="6" t="s">
        <v>437</v>
      </c>
      <c r="B222" s="6" t="s">
        <v>438</v>
      </c>
      <c r="C222" s="12">
        <v>332793.7</v>
      </c>
      <c r="D222" s="12">
        <v>0</v>
      </c>
      <c r="E222" s="9">
        <f t="shared" si="7"/>
        <v>332793.7</v>
      </c>
      <c r="F222" s="12">
        <v>96319.75</v>
      </c>
      <c r="G222" s="12">
        <v>0</v>
      </c>
      <c r="H222" s="11">
        <f t="shared" si="8"/>
        <v>96319.75</v>
      </c>
    </row>
    <row r="223" spans="1:8" x14ac:dyDescent="0.25">
      <c r="A223" s="6" t="s">
        <v>439</v>
      </c>
      <c r="B223" s="6" t="s">
        <v>440</v>
      </c>
      <c r="C223" s="12">
        <v>1851687.8</v>
      </c>
      <c r="D223" s="12">
        <v>0</v>
      </c>
      <c r="E223" s="9">
        <f t="shared" si="7"/>
        <v>1851687.8</v>
      </c>
      <c r="F223" s="12">
        <v>258068.62</v>
      </c>
      <c r="G223" s="12">
        <v>0</v>
      </c>
      <c r="H223" s="11">
        <f t="shared" si="8"/>
        <v>258068.62</v>
      </c>
    </row>
    <row r="224" spans="1:8" x14ac:dyDescent="0.25">
      <c r="A224" s="6" t="s">
        <v>441</v>
      </c>
      <c r="B224" s="6" t="s">
        <v>442</v>
      </c>
      <c r="C224" s="12">
        <v>313689.40000000002</v>
      </c>
      <c r="D224" s="12">
        <v>0</v>
      </c>
      <c r="E224" s="9">
        <f t="shared" si="7"/>
        <v>313689.40000000002</v>
      </c>
      <c r="F224" s="12">
        <v>42222.36</v>
      </c>
      <c r="G224" s="12">
        <v>0</v>
      </c>
      <c r="H224" s="11">
        <f t="shared" si="8"/>
        <v>42222.36</v>
      </c>
    </row>
    <row r="225" spans="1:8" x14ac:dyDescent="0.25">
      <c r="A225" s="6" t="s">
        <v>443</v>
      </c>
      <c r="B225" s="6" t="s">
        <v>444</v>
      </c>
      <c r="C225" s="12">
        <v>792030.9</v>
      </c>
      <c r="D225" s="12">
        <v>0</v>
      </c>
      <c r="E225" s="9">
        <f t="shared" si="7"/>
        <v>792030.9</v>
      </c>
      <c r="F225" s="12">
        <v>207075.82</v>
      </c>
      <c r="G225" s="12">
        <v>0</v>
      </c>
      <c r="H225" s="11">
        <f t="shared" si="8"/>
        <v>207075.82</v>
      </c>
    </row>
    <row r="226" spans="1:8" x14ac:dyDescent="0.25">
      <c r="A226" s="6" t="s">
        <v>445</v>
      </c>
      <c r="B226" s="6" t="s">
        <v>446</v>
      </c>
      <c r="C226" s="12">
        <v>903175.9</v>
      </c>
      <c r="D226" s="12">
        <v>0</v>
      </c>
      <c r="E226" s="9">
        <f t="shared" si="7"/>
        <v>903175.9</v>
      </c>
      <c r="F226" s="12">
        <v>208938.57</v>
      </c>
      <c r="G226" s="12">
        <v>0</v>
      </c>
      <c r="H226" s="11">
        <f t="shared" si="8"/>
        <v>208938.57</v>
      </c>
    </row>
    <row r="227" spans="1:8" x14ac:dyDescent="0.25">
      <c r="A227" s="6" t="s">
        <v>447</v>
      </c>
      <c r="B227" s="6" t="s">
        <v>448</v>
      </c>
      <c r="C227" s="12">
        <v>395487.5</v>
      </c>
      <c r="D227" s="12">
        <v>0</v>
      </c>
      <c r="E227" s="9">
        <f t="shared" si="7"/>
        <v>395487.5</v>
      </c>
      <c r="F227" s="12">
        <v>115956.25</v>
      </c>
      <c r="G227" s="12">
        <v>0</v>
      </c>
      <c r="H227" s="11">
        <f t="shared" si="8"/>
        <v>115956.25</v>
      </c>
    </row>
    <row r="228" spans="1:8" x14ac:dyDescent="0.25">
      <c r="A228" s="6" t="s">
        <v>449</v>
      </c>
      <c r="B228" s="6" t="s">
        <v>450</v>
      </c>
      <c r="C228" s="12">
        <v>467723.3</v>
      </c>
      <c r="D228" s="12">
        <v>0</v>
      </c>
      <c r="E228" s="9">
        <f t="shared" si="7"/>
        <v>467723.3</v>
      </c>
      <c r="F228" s="12">
        <v>110678.45</v>
      </c>
      <c r="G228" s="12">
        <v>0</v>
      </c>
      <c r="H228" s="11">
        <f t="shared" si="8"/>
        <v>110678.45</v>
      </c>
    </row>
    <row r="229" spans="1:8" x14ac:dyDescent="0.25">
      <c r="A229" s="6" t="s">
        <v>451</v>
      </c>
      <c r="B229" s="6" t="s">
        <v>452</v>
      </c>
      <c r="C229" s="12">
        <v>233581.2</v>
      </c>
      <c r="D229" s="12">
        <v>0</v>
      </c>
      <c r="E229" s="9">
        <f t="shared" si="7"/>
        <v>233581.2</v>
      </c>
      <c r="F229" s="12">
        <v>34150.43</v>
      </c>
      <c r="G229" s="12">
        <v>0</v>
      </c>
      <c r="H229" s="11">
        <f t="shared" si="8"/>
        <v>34150.43</v>
      </c>
    </row>
    <row r="230" spans="1:8" x14ac:dyDescent="0.25">
      <c r="A230" s="6" t="s">
        <v>453</v>
      </c>
      <c r="B230" s="6" t="s">
        <v>454</v>
      </c>
      <c r="C230" s="12">
        <v>255845.1</v>
      </c>
      <c r="D230" s="12">
        <v>0</v>
      </c>
      <c r="E230" s="9">
        <f t="shared" si="7"/>
        <v>255845.1</v>
      </c>
      <c r="F230" s="12">
        <v>49906.2</v>
      </c>
      <c r="G230" s="12">
        <v>0</v>
      </c>
      <c r="H230" s="11">
        <f t="shared" si="8"/>
        <v>49906.2</v>
      </c>
    </row>
    <row r="231" spans="1:8" x14ac:dyDescent="0.25">
      <c r="A231" s="6" t="s">
        <v>455</v>
      </c>
      <c r="B231" s="6" t="s">
        <v>456</v>
      </c>
      <c r="C231" s="12">
        <v>2279071.9</v>
      </c>
      <c r="D231" s="12">
        <v>0</v>
      </c>
      <c r="E231" s="9">
        <f t="shared" si="7"/>
        <v>2279071.9</v>
      </c>
      <c r="F231" s="12">
        <v>458159.12</v>
      </c>
      <c r="G231" s="12">
        <v>0</v>
      </c>
      <c r="H231" s="11">
        <f t="shared" si="8"/>
        <v>458159.12</v>
      </c>
    </row>
    <row r="232" spans="1:8" x14ac:dyDescent="0.25">
      <c r="A232" s="6" t="s">
        <v>457</v>
      </c>
      <c r="B232" s="6" t="s">
        <v>458</v>
      </c>
      <c r="C232" s="12">
        <v>807107.4</v>
      </c>
      <c r="D232" s="12">
        <v>0</v>
      </c>
      <c r="E232" s="9">
        <f t="shared" si="7"/>
        <v>807107.4</v>
      </c>
      <c r="F232" s="12">
        <v>230593.05</v>
      </c>
      <c r="G232" s="12">
        <v>0</v>
      </c>
      <c r="H232" s="11">
        <f t="shared" si="8"/>
        <v>230593.05</v>
      </c>
    </row>
    <row r="233" spans="1:8" x14ac:dyDescent="0.25">
      <c r="A233" s="6" t="s">
        <v>459</v>
      </c>
      <c r="B233" s="6" t="s">
        <v>460</v>
      </c>
      <c r="C233" s="12">
        <v>1469010.7</v>
      </c>
      <c r="D233" s="12">
        <v>344938.72</v>
      </c>
      <c r="E233" s="9">
        <f t="shared" si="7"/>
        <v>1124071.98</v>
      </c>
      <c r="F233" s="12">
        <v>1423374.58</v>
      </c>
      <c r="G233" s="12">
        <v>0</v>
      </c>
      <c r="H233" s="11">
        <f t="shared" si="8"/>
        <v>1423374.58</v>
      </c>
    </row>
    <row r="234" spans="1:8" x14ac:dyDescent="0.25">
      <c r="A234" s="6" t="s">
        <v>461</v>
      </c>
      <c r="B234" s="6" t="s">
        <v>462</v>
      </c>
      <c r="C234" s="12">
        <v>462475.4</v>
      </c>
      <c r="D234" s="12">
        <v>0</v>
      </c>
      <c r="E234" s="9">
        <f t="shared" si="7"/>
        <v>462475.4</v>
      </c>
      <c r="F234" s="12">
        <v>64652.98</v>
      </c>
      <c r="G234" s="12">
        <v>0</v>
      </c>
      <c r="H234" s="11">
        <f t="shared" si="8"/>
        <v>64652.98</v>
      </c>
    </row>
    <row r="235" spans="1:8" x14ac:dyDescent="0.25">
      <c r="A235" s="6" t="s">
        <v>463</v>
      </c>
      <c r="B235" s="6" t="s">
        <v>464</v>
      </c>
      <c r="C235" s="12">
        <v>3478627.3</v>
      </c>
      <c r="D235" s="12">
        <v>0</v>
      </c>
      <c r="E235" s="9">
        <f t="shared" si="7"/>
        <v>3478627.3</v>
      </c>
      <c r="F235" s="12">
        <v>710018.57</v>
      </c>
      <c r="G235" s="12">
        <v>0</v>
      </c>
      <c r="H235" s="11">
        <f t="shared" si="8"/>
        <v>710018.57</v>
      </c>
    </row>
    <row r="236" spans="1:8" x14ac:dyDescent="0.25">
      <c r="A236" s="6" t="s">
        <v>465</v>
      </c>
      <c r="B236" s="6" t="s">
        <v>466</v>
      </c>
      <c r="C236" s="12">
        <v>302264.2</v>
      </c>
      <c r="D236" s="12">
        <v>0</v>
      </c>
      <c r="E236" s="9">
        <f t="shared" si="7"/>
        <v>302264.2</v>
      </c>
      <c r="F236" s="12">
        <v>72336.83</v>
      </c>
      <c r="G236" s="12">
        <v>0</v>
      </c>
      <c r="H236" s="11">
        <f t="shared" si="8"/>
        <v>72336.83</v>
      </c>
    </row>
    <row r="237" spans="1:8" x14ac:dyDescent="0.25">
      <c r="A237" s="6" t="s">
        <v>467</v>
      </c>
      <c r="B237" s="6" t="s">
        <v>468</v>
      </c>
      <c r="C237" s="12">
        <v>1517428.2</v>
      </c>
      <c r="D237" s="12">
        <v>0</v>
      </c>
      <c r="E237" s="9">
        <f t="shared" si="7"/>
        <v>1517428.2</v>
      </c>
      <c r="F237" s="12">
        <v>247357.81</v>
      </c>
      <c r="G237" s="12">
        <v>0</v>
      </c>
      <c r="H237" s="11">
        <f t="shared" si="8"/>
        <v>247357.81</v>
      </c>
    </row>
    <row r="238" spans="1:8" x14ac:dyDescent="0.25">
      <c r="A238" s="6" t="s">
        <v>469</v>
      </c>
      <c r="B238" s="6" t="s">
        <v>470</v>
      </c>
      <c r="C238" s="12">
        <v>7657866.2000000002</v>
      </c>
      <c r="D238" s="12">
        <v>0</v>
      </c>
      <c r="E238" s="9">
        <f t="shared" si="7"/>
        <v>7657866.2000000002</v>
      </c>
      <c r="F238" s="12">
        <v>1721880.42</v>
      </c>
      <c r="G238" s="12">
        <v>0</v>
      </c>
      <c r="H238" s="11">
        <f t="shared" si="8"/>
        <v>1721880.42</v>
      </c>
    </row>
    <row r="239" spans="1:8" x14ac:dyDescent="0.25">
      <c r="A239" s="6" t="s">
        <v>471</v>
      </c>
      <c r="B239" s="6" t="s">
        <v>472</v>
      </c>
      <c r="C239" s="12">
        <v>547207.9</v>
      </c>
      <c r="D239" s="12">
        <v>0</v>
      </c>
      <c r="E239" s="9">
        <f t="shared" si="7"/>
        <v>547207.9</v>
      </c>
      <c r="F239" s="12">
        <v>133497.15</v>
      </c>
      <c r="G239" s="12">
        <v>0</v>
      </c>
      <c r="H239" s="11">
        <f t="shared" si="8"/>
        <v>133497.15</v>
      </c>
    </row>
    <row r="240" spans="1:8" x14ac:dyDescent="0.25">
      <c r="A240" s="6" t="s">
        <v>473</v>
      </c>
      <c r="B240" s="6" t="s">
        <v>474</v>
      </c>
      <c r="C240" s="12">
        <v>3388608.1</v>
      </c>
      <c r="D240" s="12">
        <v>0</v>
      </c>
      <c r="E240" s="9">
        <f t="shared" si="7"/>
        <v>3388608.1</v>
      </c>
      <c r="F240" s="12">
        <v>555953.55000000005</v>
      </c>
      <c r="G240" s="12">
        <v>0</v>
      </c>
      <c r="H240" s="11">
        <f t="shared" si="8"/>
        <v>555953.55000000005</v>
      </c>
    </row>
    <row r="241" spans="1:8" x14ac:dyDescent="0.25">
      <c r="A241" s="6" t="s">
        <v>475</v>
      </c>
      <c r="B241" s="6" t="s">
        <v>476</v>
      </c>
      <c r="C241" s="12">
        <v>1230469.1000000001</v>
      </c>
      <c r="D241" s="12">
        <v>0</v>
      </c>
      <c r="E241" s="9">
        <f t="shared" si="7"/>
        <v>1230469.1000000001</v>
      </c>
      <c r="F241" s="12">
        <v>297186.39</v>
      </c>
      <c r="G241" s="12">
        <v>0</v>
      </c>
      <c r="H241" s="11">
        <f t="shared" si="8"/>
        <v>297186.39</v>
      </c>
    </row>
    <row r="242" spans="1:8" x14ac:dyDescent="0.25">
      <c r="A242" s="6" t="s">
        <v>477</v>
      </c>
      <c r="B242" s="6" t="s">
        <v>478</v>
      </c>
      <c r="C242" s="12">
        <v>964360.3</v>
      </c>
      <c r="D242" s="12">
        <v>0</v>
      </c>
      <c r="E242" s="9">
        <f t="shared" si="7"/>
        <v>964360.3</v>
      </c>
      <c r="F242" s="12">
        <v>106487.26</v>
      </c>
      <c r="G242" s="12">
        <v>0</v>
      </c>
      <c r="H242" s="11">
        <f t="shared" si="8"/>
        <v>106487.26</v>
      </c>
    </row>
    <row r="243" spans="1:8" x14ac:dyDescent="0.25">
      <c r="A243" s="6" t="s">
        <v>479</v>
      </c>
      <c r="B243" s="6" t="s">
        <v>480</v>
      </c>
      <c r="C243" s="12">
        <v>399905.7</v>
      </c>
      <c r="D243" s="12">
        <v>0</v>
      </c>
      <c r="E243" s="9">
        <f t="shared" si="7"/>
        <v>399905.7</v>
      </c>
      <c r="F243" s="12">
        <v>121699.73</v>
      </c>
      <c r="G243" s="12">
        <v>0</v>
      </c>
      <c r="H243" s="11">
        <f t="shared" si="8"/>
        <v>121699.73</v>
      </c>
    </row>
    <row r="244" spans="1:8" x14ac:dyDescent="0.25">
      <c r="A244" s="6" t="s">
        <v>481</v>
      </c>
      <c r="B244" s="6" t="s">
        <v>482</v>
      </c>
      <c r="C244" s="12">
        <v>339348.2</v>
      </c>
      <c r="D244" s="12">
        <v>0</v>
      </c>
      <c r="E244" s="9">
        <f t="shared" si="7"/>
        <v>339348.2</v>
      </c>
      <c r="F244" s="12">
        <v>77148.94</v>
      </c>
      <c r="G244" s="12">
        <v>0</v>
      </c>
      <c r="H244" s="11">
        <f t="shared" si="8"/>
        <v>77148.94</v>
      </c>
    </row>
    <row r="245" spans="1:8" x14ac:dyDescent="0.25">
      <c r="A245" s="6" t="s">
        <v>483</v>
      </c>
      <c r="B245" s="6" t="s">
        <v>484</v>
      </c>
      <c r="C245" s="12">
        <v>473900.1</v>
      </c>
      <c r="D245" s="12">
        <v>0</v>
      </c>
      <c r="E245" s="9">
        <f t="shared" si="7"/>
        <v>473900.1</v>
      </c>
      <c r="F245" s="12">
        <v>77614.62</v>
      </c>
      <c r="G245" s="12">
        <v>0</v>
      </c>
      <c r="H245" s="11">
        <f t="shared" si="8"/>
        <v>77614.62</v>
      </c>
    </row>
    <row r="246" spans="1:8" x14ac:dyDescent="0.25">
      <c r="A246" s="6" t="s">
        <v>485</v>
      </c>
      <c r="B246" s="6" t="s">
        <v>486</v>
      </c>
      <c r="C246" s="12">
        <v>1454451.2</v>
      </c>
      <c r="D246" s="12">
        <v>0</v>
      </c>
      <c r="E246" s="9">
        <f t="shared" si="7"/>
        <v>1454451.2</v>
      </c>
      <c r="F246" s="12">
        <v>213362.6</v>
      </c>
      <c r="G246" s="12">
        <v>0</v>
      </c>
      <c r="H246" s="11">
        <f t="shared" si="8"/>
        <v>213362.6</v>
      </c>
    </row>
    <row r="247" spans="1:8" x14ac:dyDescent="0.25">
      <c r="A247" s="6" t="s">
        <v>487</v>
      </c>
      <c r="B247" s="6" t="s">
        <v>488</v>
      </c>
      <c r="C247" s="12">
        <v>397914.6</v>
      </c>
      <c r="D247" s="12">
        <v>0</v>
      </c>
      <c r="E247" s="9">
        <f t="shared" si="7"/>
        <v>397914.6</v>
      </c>
      <c r="F247" s="12">
        <v>80253.52</v>
      </c>
      <c r="G247" s="12">
        <v>0</v>
      </c>
      <c r="H247" s="11">
        <f t="shared" si="8"/>
        <v>80253.52</v>
      </c>
    </row>
    <row r="248" spans="1:8" x14ac:dyDescent="0.25">
      <c r="A248" s="6" t="s">
        <v>489</v>
      </c>
      <c r="B248" s="6" t="s">
        <v>490</v>
      </c>
      <c r="C248" s="12">
        <v>5429199</v>
      </c>
      <c r="D248" s="12">
        <v>0</v>
      </c>
      <c r="E248" s="9">
        <f t="shared" si="7"/>
        <v>5429199</v>
      </c>
      <c r="F248" s="12">
        <v>965215.46</v>
      </c>
      <c r="G248" s="12">
        <v>0</v>
      </c>
      <c r="H248" s="11">
        <f t="shared" si="8"/>
        <v>965215.46</v>
      </c>
    </row>
    <row r="249" spans="1:8" x14ac:dyDescent="0.25">
      <c r="A249" s="6" t="s">
        <v>491</v>
      </c>
      <c r="B249" s="6" t="s">
        <v>492</v>
      </c>
      <c r="C249" s="12">
        <v>374092.4</v>
      </c>
      <c r="D249" s="12">
        <v>0</v>
      </c>
      <c r="E249" s="9">
        <f t="shared" si="7"/>
        <v>374092.4</v>
      </c>
      <c r="F249" s="12">
        <v>153288.88</v>
      </c>
      <c r="G249" s="12">
        <v>0</v>
      </c>
      <c r="H249" s="11">
        <f t="shared" si="8"/>
        <v>153288.88</v>
      </c>
    </row>
    <row r="250" spans="1:8" x14ac:dyDescent="0.25">
      <c r="A250" s="6" t="s">
        <v>493</v>
      </c>
      <c r="B250" s="6" t="s">
        <v>494</v>
      </c>
      <c r="C250" s="12">
        <v>934259.6</v>
      </c>
      <c r="D250" s="12">
        <v>0</v>
      </c>
      <c r="E250" s="9">
        <f t="shared" si="7"/>
        <v>934259.6</v>
      </c>
      <c r="F250" s="12">
        <v>305335.93</v>
      </c>
      <c r="G250" s="12">
        <v>0</v>
      </c>
      <c r="H250" s="11">
        <f t="shared" si="8"/>
        <v>305335.93</v>
      </c>
    </row>
    <row r="251" spans="1:8" x14ac:dyDescent="0.25">
      <c r="A251" s="6" t="s">
        <v>495</v>
      </c>
      <c r="B251" s="6" t="s">
        <v>496</v>
      </c>
      <c r="C251" s="12">
        <v>400888</v>
      </c>
      <c r="D251" s="12">
        <v>0</v>
      </c>
      <c r="E251" s="9">
        <f t="shared" si="7"/>
        <v>400888</v>
      </c>
      <c r="F251" s="12">
        <v>102761.76</v>
      </c>
      <c r="G251" s="12">
        <v>0</v>
      </c>
      <c r="H251" s="11">
        <f t="shared" si="8"/>
        <v>102761.76</v>
      </c>
    </row>
    <row r="252" spans="1:8" x14ac:dyDescent="0.25">
      <c r="A252" s="6" t="s">
        <v>497</v>
      </c>
      <c r="B252" s="6" t="s">
        <v>498</v>
      </c>
      <c r="C252" s="12">
        <v>398480.2</v>
      </c>
      <c r="D252" s="12">
        <v>0</v>
      </c>
      <c r="E252" s="9">
        <f t="shared" si="7"/>
        <v>398480.2</v>
      </c>
      <c r="F252" s="12">
        <v>47422.54</v>
      </c>
      <c r="G252" s="12">
        <v>0</v>
      </c>
      <c r="H252" s="11">
        <f t="shared" si="8"/>
        <v>47422.54</v>
      </c>
    </row>
    <row r="253" spans="1:8" x14ac:dyDescent="0.25">
      <c r="A253" s="6" t="s">
        <v>499</v>
      </c>
      <c r="B253" s="6" t="s">
        <v>500</v>
      </c>
      <c r="C253" s="12">
        <v>164844.6</v>
      </c>
      <c r="D253" s="12">
        <v>0</v>
      </c>
      <c r="E253" s="9">
        <f t="shared" si="7"/>
        <v>164844.6</v>
      </c>
      <c r="F253" s="12">
        <v>125658.08</v>
      </c>
      <c r="G253" s="12">
        <v>0</v>
      </c>
      <c r="H253" s="11">
        <f t="shared" si="8"/>
        <v>125658.08</v>
      </c>
    </row>
    <row r="254" spans="1:8" x14ac:dyDescent="0.25">
      <c r="A254" s="6" t="s">
        <v>501</v>
      </c>
      <c r="B254" s="6" t="s">
        <v>502</v>
      </c>
      <c r="C254" s="12">
        <v>6585464.4000000004</v>
      </c>
      <c r="D254" s="12">
        <v>0</v>
      </c>
      <c r="E254" s="9">
        <f t="shared" si="7"/>
        <v>6585464.4000000004</v>
      </c>
      <c r="F254" s="12">
        <v>1208537.3</v>
      </c>
      <c r="G254" s="12">
        <v>0</v>
      </c>
      <c r="H254" s="11">
        <f t="shared" si="8"/>
        <v>1208537.3</v>
      </c>
    </row>
    <row r="255" spans="1:8" x14ac:dyDescent="0.25">
      <c r="A255" s="6" t="s">
        <v>503</v>
      </c>
      <c r="B255" s="6" t="s">
        <v>504</v>
      </c>
      <c r="C255" s="12">
        <v>1266959.8</v>
      </c>
      <c r="D255" s="12">
        <v>0</v>
      </c>
      <c r="E255" s="9">
        <f t="shared" si="7"/>
        <v>1266959.8</v>
      </c>
      <c r="F255" s="12">
        <v>297341.62</v>
      </c>
      <c r="G255" s="12">
        <v>0</v>
      </c>
      <c r="H255" s="11">
        <f t="shared" si="8"/>
        <v>297341.62</v>
      </c>
    </row>
    <row r="256" spans="1:8" x14ac:dyDescent="0.25">
      <c r="A256" s="6" t="s">
        <v>505</v>
      </c>
      <c r="B256" s="6" t="s">
        <v>506</v>
      </c>
      <c r="C256" s="12">
        <v>367992.8</v>
      </c>
      <c r="D256" s="12">
        <v>0</v>
      </c>
      <c r="E256" s="9">
        <f t="shared" si="7"/>
        <v>367992.8</v>
      </c>
      <c r="F256" s="12">
        <v>96164.52</v>
      </c>
      <c r="G256" s="12">
        <v>0</v>
      </c>
      <c r="H256" s="11">
        <f t="shared" si="8"/>
        <v>96164.52</v>
      </c>
    </row>
    <row r="257" spans="1:8" x14ac:dyDescent="0.25">
      <c r="A257" s="6" t="s">
        <v>507</v>
      </c>
      <c r="B257" s="6" t="s">
        <v>508</v>
      </c>
      <c r="C257" s="12">
        <v>464520.9</v>
      </c>
      <c r="D257" s="12">
        <v>0</v>
      </c>
      <c r="E257" s="9">
        <f t="shared" si="7"/>
        <v>464520.9</v>
      </c>
      <c r="F257" s="12">
        <v>94457</v>
      </c>
      <c r="G257" s="12">
        <v>0</v>
      </c>
      <c r="H257" s="11">
        <f t="shared" si="8"/>
        <v>94457</v>
      </c>
    </row>
    <row r="258" spans="1:8" x14ac:dyDescent="0.25">
      <c r="A258" s="6" t="s">
        <v>509</v>
      </c>
      <c r="B258" s="6" t="s">
        <v>510</v>
      </c>
      <c r="C258" s="12">
        <v>945653.8</v>
      </c>
      <c r="D258" s="12">
        <v>0</v>
      </c>
      <c r="E258" s="9">
        <f t="shared" si="7"/>
        <v>945653.8</v>
      </c>
      <c r="F258" s="12">
        <v>185033.26</v>
      </c>
      <c r="G258" s="12">
        <v>0</v>
      </c>
      <c r="H258" s="11">
        <f t="shared" si="8"/>
        <v>185033.26</v>
      </c>
    </row>
    <row r="259" spans="1:8" x14ac:dyDescent="0.25">
      <c r="A259" s="6" t="s">
        <v>511</v>
      </c>
      <c r="B259" s="6" t="s">
        <v>512</v>
      </c>
      <c r="C259" s="12">
        <v>1241364.2</v>
      </c>
      <c r="D259" s="12">
        <v>0</v>
      </c>
      <c r="E259" s="9">
        <f t="shared" si="7"/>
        <v>1241364.2</v>
      </c>
      <c r="F259" s="12">
        <v>156859.15</v>
      </c>
      <c r="G259" s="12">
        <v>0</v>
      </c>
      <c r="H259" s="11">
        <f t="shared" si="8"/>
        <v>156859.15</v>
      </c>
    </row>
    <row r="260" spans="1:8" x14ac:dyDescent="0.25">
      <c r="A260" s="6" t="s">
        <v>513</v>
      </c>
      <c r="B260" s="6" t="s">
        <v>514</v>
      </c>
      <c r="C260" s="12">
        <v>1377668.7</v>
      </c>
      <c r="D260" s="12">
        <v>0</v>
      </c>
      <c r="E260" s="9">
        <f t="shared" si="7"/>
        <v>1377668.7</v>
      </c>
      <c r="F260" s="12">
        <v>248910.1</v>
      </c>
      <c r="G260" s="12">
        <v>0</v>
      </c>
      <c r="H260" s="11">
        <f t="shared" si="8"/>
        <v>248910.1</v>
      </c>
    </row>
    <row r="261" spans="1:8" x14ac:dyDescent="0.25">
      <c r="A261" s="6" t="s">
        <v>515</v>
      </c>
      <c r="B261" s="6" t="s">
        <v>516</v>
      </c>
      <c r="C261" s="12">
        <v>818786.7</v>
      </c>
      <c r="D261" s="12">
        <v>0</v>
      </c>
      <c r="E261" s="9">
        <f t="shared" si="7"/>
        <v>818786.7</v>
      </c>
      <c r="F261" s="12">
        <v>153444.10999999999</v>
      </c>
      <c r="G261" s="12">
        <v>0</v>
      </c>
      <c r="H261" s="11">
        <f t="shared" si="8"/>
        <v>153444.10999999999</v>
      </c>
    </row>
    <row r="262" spans="1:8" x14ac:dyDescent="0.25">
      <c r="A262" s="6" t="s">
        <v>517</v>
      </c>
      <c r="B262" s="6" t="s">
        <v>518</v>
      </c>
      <c r="C262" s="12">
        <v>180954.7</v>
      </c>
      <c r="D262" s="12">
        <v>0</v>
      </c>
      <c r="E262" s="9">
        <f t="shared" si="7"/>
        <v>180954.7</v>
      </c>
      <c r="F262" s="12">
        <v>17773.75</v>
      </c>
      <c r="G262" s="12">
        <v>0</v>
      </c>
      <c r="H262" s="11">
        <f t="shared" si="8"/>
        <v>17773.75</v>
      </c>
    </row>
    <row r="263" spans="1:8" x14ac:dyDescent="0.25">
      <c r="A263" s="6" t="s">
        <v>519</v>
      </c>
      <c r="B263" s="6" t="s">
        <v>520</v>
      </c>
      <c r="C263" s="12">
        <v>483678.3</v>
      </c>
      <c r="D263" s="12">
        <v>0</v>
      </c>
      <c r="E263" s="9">
        <f t="shared" si="7"/>
        <v>483678.3</v>
      </c>
      <c r="F263" s="12">
        <v>81650.58</v>
      </c>
      <c r="G263" s="12">
        <v>0</v>
      </c>
      <c r="H263" s="11">
        <f t="shared" si="8"/>
        <v>81650.58</v>
      </c>
    </row>
    <row r="264" spans="1:8" x14ac:dyDescent="0.25">
      <c r="A264" s="6" t="s">
        <v>521</v>
      </c>
      <c r="B264" s="6" t="s">
        <v>522</v>
      </c>
      <c r="C264" s="12">
        <v>337633</v>
      </c>
      <c r="D264" s="12">
        <v>0</v>
      </c>
      <c r="E264" s="9">
        <f t="shared" ref="E264:E327" si="9">C264-D264</f>
        <v>337633</v>
      </c>
      <c r="F264" s="12">
        <v>54175.01</v>
      </c>
      <c r="G264" s="12">
        <v>0</v>
      </c>
      <c r="H264" s="11">
        <f t="shared" ref="H264:H327" si="10">F264-G264</f>
        <v>54175.01</v>
      </c>
    </row>
    <row r="265" spans="1:8" x14ac:dyDescent="0.25">
      <c r="A265" s="6" t="s">
        <v>523</v>
      </c>
      <c r="B265" s="6" t="s">
        <v>524</v>
      </c>
      <c r="C265" s="12">
        <v>1017626</v>
      </c>
      <c r="D265" s="12">
        <v>0</v>
      </c>
      <c r="E265" s="9">
        <f t="shared" si="9"/>
        <v>1017626</v>
      </c>
      <c r="F265" s="12">
        <v>166250.51999999999</v>
      </c>
      <c r="G265" s="12">
        <v>0</v>
      </c>
      <c r="H265" s="11">
        <f t="shared" si="10"/>
        <v>166250.51999999999</v>
      </c>
    </row>
    <row r="266" spans="1:8" x14ac:dyDescent="0.25">
      <c r="A266" s="6" t="s">
        <v>525</v>
      </c>
      <c r="B266" s="6" t="s">
        <v>526</v>
      </c>
      <c r="C266" s="12">
        <v>776446.4</v>
      </c>
      <c r="D266" s="12">
        <v>0</v>
      </c>
      <c r="E266" s="9">
        <f t="shared" si="9"/>
        <v>776446.4</v>
      </c>
      <c r="F266" s="12">
        <v>170053.64</v>
      </c>
      <c r="G266" s="12">
        <v>0</v>
      </c>
      <c r="H266" s="11">
        <f t="shared" si="10"/>
        <v>170053.64</v>
      </c>
    </row>
    <row r="267" spans="1:8" x14ac:dyDescent="0.25">
      <c r="A267" s="6" t="s">
        <v>527</v>
      </c>
      <c r="B267" s="6" t="s">
        <v>528</v>
      </c>
      <c r="C267" s="12">
        <v>2198102.6</v>
      </c>
      <c r="D267" s="12">
        <v>0</v>
      </c>
      <c r="E267" s="9">
        <f t="shared" si="9"/>
        <v>2198102.6</v>
      </c>
      <c r="F267" s="12">
        <v>538024.56999999995</v>
      </c>
      <c r="G267" s="12">
        <v>0</v>
      </c>
      <c r="H267" s="11">
        <f t="shared" si="10"/>
        <v>538024.56999999995</v>
      </c>
    </row>
    <row r="268" spans="1:8" x14ac:dyDescent="0.25">
      <c r="A268" s="6" t="s">
        <v>529</v>
      </c>
      <c r="B268" s="6" t="s">
        <v>530</v>
      </c>
      <c r="C268" s="12">
        <v>375313.3</v>
      </c>
      <c r="D268" s="12">
        <v>0</v>
      </c>
      <c r="E268" s="9">
        <f t="shared" si="9"/>
        <v>375313.3</v>
      </c>
      <c r="F268" s="12">
        <v>76916.09</v>
      </c>
      <c r="G268" s="12">
        <v>0</v>
      </c>
      <c r="H268" s="11">
        <f t="shared" si="10"/>
        <v>76916.09</v>
      </c>
    </row>
    <row r="269" spans="1:8" x14ac:dyDescent="0.25">
      <c r="A269" s="6" t="s">
        <v>531</v>
      </c>
      <c r="B269" s="6" t="s">
        <v>532</v>
      </c>
      <c r="C269" s="12">
        <v>1843490.2</v>
      </c>
      <c r="D269" s="12">
        <v>0</v>
      </c>
      <c r="E269" s="9">
        <f t="shared" si="9"/>
        <v>1843490.2</v>
      </c>
      <c r="F269" s="12">
        <v>247124.96</v>
      </c>
      <c r="G269" s="12">
        <v>0</v>
      </c>
      <c r="H269" s="11">
        <f t="shared" si="10"/>
        <v>247124.96</v>
      </c>
    </row>
    <row r="270" spans="1:8" x14ac:dyDescent="0.25">
      <c r="A270" s="6" t="s">
        <v>533</v>
      </c>
      <c r="B270" s="6" t="s">
        <v>534</v>
      </c>
      <c r="C270" s="12">
        <v>929179.7</v>
      </c>
      <c r="D270" s="12">
        <v>0</v>
      </c>
      <c r="E270" s="9">
        <f t="shared" si="9"/>
        <v>929179.7</v>
      </c>
      <c r="F270" s="12">
        <v>168346.12</v>
      </c>
      <c r="G270" s="12">
        <v>0</v>
      </c>
      <c r="H270" s="11">
        <f t="shared" si="10"/>
        <v>168346.12</v>
      </c>
    </row>
    <row r="271" spans="1:8" x14ac:dyDescent="0.25">
      <c r="A271" s="6" t="s">
        <v>535</v>
      </c>
      <c r="B271" s="6" t="s">
        <v>536</v>
      </c>
      <c r="C271" s="12">
        <v>2038092.8</v>
      </c>
      <c r="D271" s="12">
        <v>0</v>
      </c>
      <c r="E271" s="9">
        <f t="shared" si="9"/>
        <v>2038092.8</v>
      </c>
      <c r="F271" s="12">
        <v>520871.74</v>
      </c>
      <c r="G271" s="12">
        <v>0</v>
      </c>
      <c r="H271" s="11">
        <f t="shared" si="10"/>
        <v>520871.74</v>
      </c>
    </row>
    <row r="272" spans="1:8" x14ac:dyDescent="0.25">
      <c r="A272" s="6" t="s">
        <v>537</v>
      </c>
      <c r="B272" s="6" t="s">
        <v>538</v>
      </c>
      <c r="C272" s="12">
        <v>2138437.2000000002</v>
      </c>
      <c r="D272" s="12">
        <v>0</v>
      </c>
      <c r="E272" s="9">
        <f t="shared" si="9"/>
        <v>2138437.2000000002</v>
      </c>
      <c r="F272" s="12">
        <v>663682.64</v>
      </c>
      <c r="G272" s="12">
        <v>0</v>
      </c>
      <c r="H272" s="11">
        <f t="shared" si="10"/>
        <v>663682.64</v>
      </c>
    </row>
    <row r="273" spans="1:8" x14ac:dyDescent="0.25">
      <c r="A273" s="6" t="s">
        <v>539</v>
      </c>
      <c r="B273" s="6" t="s">
        <v>540</v>
      </c>
      <c r="C273" s="12">
        <v>148290.20000000001</v>
      </c>
      <c r="D273" s="12">
        <v>0</v>
      </c>
      <c r="E273" s="9">
        <f t="shared" si="9"/>
        <v>148290.20000000001</v>
      </c>
      <c r="F273" s="12">
        <v>19015.580000000002</v>
      </c>
      <c r="G273" s="12">
        <v>0</v>
      </c>
      <c r="H273" s="11">
        <f t="shared" si="10"/>
        <v>19015.580000000002</v>
      </c>
    </row>
    <row r="274" spans="1:8" x14ac:dyDescent="0.25">
      <c r="A274" s="6" t="s">
        <v>541</v>
      </c>
      <c r="B274" s="6" t="s">
        <v>542</v>
      </c>
      <c r="C274" s="12">
        <v>243969.6</v>
      </c>
      <c r="D274" s="12">
        <v>0</v>
      </c>
      <c r="E274" s="9">
        <f t="shared" si="9"/>
        <v>243969.6</v>
      </c>
      <c r="F274" s="12">
        <v>89179.199999999997</v>
      </c>
      <c r="G274" s="12">
        <v>0</v>
      </c>
      <c r="H274" s="11">
        <f t="shared" si="10"/>
        <v>89179.199999999997</v>
      </c>
    </row>
    <row r="275" spans="1:8" x14ac:dyDescent="0.25">
      <c r="A275" s="6" t="s">
        <v>543</v>
      </c>
      <c r="B275" s="6" t="s">
        <v>544</v>
      </c>
      <c r="C275" s="12">
        <v>1125542.5</v>
      </c>
      <c r="D275" s="12">
        <v>0</v>
      </c>
      <c r="E275" s="9">
        <f t="shared" si="9"/>
        <v>1125542.5</v>
      </c>
      <c r="F275" s="12">
        <v>334751.87</v>
      </c>
      <c r="G275" s="12">
        <v>0</v>
      </c>
      <c r="H275" s="11">
        <f t="shared" si="10"/>
        <v>334751.87</v>
      </c>
    </row>
    <row r="276" spans="1:8" x14ac:dyDescent="0.25">
      <c r="A276" s="6" t="s">
        <v>545</v>
      </c>
      <c r="B276" s="6" t="s">
        <v>546</v>
      </c>
      <c r="C276" s="12">
        <v>809358.3</v>
      </c>
      <c r="D276" s="12">
        <v>0</v>
      </c>
      <c r="E276" s="9">
        <f t="shared" si="9"/>
        <v>809358.3</v>
      </c>
      <c r="F276" s="12">
        <v>101752.77</v>
      </c>
      <c r="G276" s="12">
        <v>0</v>
      </c>
      <c r="H276" s="11">
        <f t="shared" si="10"/>
        <v>101752.77</v>
      </c>
    </row>
    <row r="277" spans="1:8" x14ac:dyDescent="0.25">
      <c r="A277" s="6" t="s">
        <v>547</v>
      </c>
      <c r="B277" s="6" t="s">
        <v>548</v>
      </c>
      <c r="C277" s="12">
        <v>1713394</v>
      </c>
      <c r="D277" s="12">
        <v>0</v>
      </c>
      <c r="E277" s="9">
        <f t="shared" si="9"/>
        <v>1713394</v>
      </c>
      <c r="F277" s="12">
        <v>247901.11</v>
      </c>
      <c r="G277" s="12">
        <v>0</v>
      </c>
      <c r="H277" s="11">
        <f t="shared" si="10"/>
        <v>247901.11</v>
      </c>
    </row>
    <row r="278" spans="1:8" x14ac:dyDescent="0.25">
      <c r="A278" s="6" t="s">
        <v>549</v>
      </c>
      <c r="B278" s="6" t="s">
        <v>550</v>
      </c>
      <c r="C278" s="12">
        <v>2192850.6</v>
      </c>
      <c r="D278" s="12">
        <v>0</v>
      </c>
      <c r="E278" s="9">
        <f t="shared" si="9"/>
        <v>2192850.6</v>
      </c>
      <c r="F278" s="12">
        <v>485246.63</v>
      </c>
      <c r="G278" s="12">
        <v>0</v>
      </c>
      <c r="H278" s="11">
        <f t="shared" si="10"/>
        <v>485246.63</v>
      </c>
    </row>
    <row r="279" spans="1:8" x14ac:dyDescent="0.25">
      <c r="A279" s="6" t="s">
        <v>551</v>
      </c>
      <c r="B279" s="6" t="s">
        <v>552</v>
      </c>
      <c r="C279" s="12">
        <v>1826179.1</v>
      </c>
      <c r="D279" s="12">
        <v>0</v>
      </c>
      <c r="E279" s="9">
        <f t="shared" si="9"/>
        <v>1826179.1</v>
      </c>
      <c r="F279" s="12">
        <v>296332.63</v>
      </c>
      <c r="G279" s="12">
        <v>0</v>
      </c>
      <c r="H279" s="11">
        <f t="shared" si="10"/>
        <v>296332.63</v>
      </c>
    </row>
    <row r="280" spans="1:8" x14ac:dyDescent="0.25">
      <c r="A280" s="6" t="s">
        <v>553</v>
      </c>
      <c r="B280" s="6" t="s">
        <v>554</v>
      </c>
      <c r="C280" s="12">
        <v>645469.80000000005</v>
      </c>
      <c r="D280" s="12">
        <v>0</v>
      </c>
      <c r="E280" s="9">
        <f t="shared" si="9"/>
        <v>645469.80000000005</v>
      </c>
      <c r="F280" s="12">
        <v>103072.22</v>
      </c>
      <c r="G280" s="12">
        <v>0</v>
      </c>
      <c r="H280" s="11">
        <f t="shared" si="10"/>
        <v>103072.22</v>
      </c>
    </row>
    <row r="281" spans="1:8" x14ac:dyDescent="0.25">
      <c r="A281" s="6" t="s">
        <v>555</v>
      </c>
      <c r="B281" s="6" t="s">
        <v>556</v>
      </c>
      <c r="C281" s="12">
        <v>2488755.2999999998</v>
      </c>
      <c r="D281" s="12">
        <v>0</v>
      </c>
      <c r="E281" s="9">
        <f t="shared" si="9"/>
        <v>2488755.2999999998</v>
      </c>
      <c r="F281" s="12">
        <v>565500.15</v>
      </c>
      <c r="G281" s="12">
        <v>0</v>
      </c>
      <c r="H281" s="11">
        <f t="shared" si="10"/>
        <v>565500.15</v>
      </c>
    </row>
    <row r="282" spans="1:8" x14ac:dyDescent="0.25">
      <c r="A282" s="6" t="s">
        <v>557</v>
      </c>
      <c r="B282" s="6" t="s">
        <v>558</v>
      </c>
      <c r="C282" s="12">
        <v>499226.6</v>
      </c>
      <c r="D282" s="12">
        <v>0</v>
      </c>
      <c r="E282" s="9">
        <f t="shared" si="9"/>
        <v>499226.6</v>
      </c>
      <c r="F282" s="12">
        <v>53631.71</v>
      </c>
      <c r="G282" s="12">
        <v>0</v>
      </c>
      <c r="H282" s="11">
        <f t="shared" si="10"/>
        <v>53631.71</v>
      </c>
    </row>
    <row r="283" spans="1:8" x14ac:dyDescent="0.25">
      <c r="A283" s="6" t="s">
        <v>559</v>
      </c>
      <c r="B283" s="6" t="s">
        <v>560</v>
      </c>
      <c r="C283" s="12">
        <v>5005962.5</v>
      </c>
      <c r="D283" s="12">
        <v>0</v>
      </c>
      <c r="E283" s="9">
        <f t="shared" si="9"/>
        <v>5005962.5</v>
      </c>
      <c r="F283" s="12">
        <v>958540.6</v>
      </c>
      <c r="G283" s="12">
        <v>0</v>
      </c>
      <c r="H283" s="11">
        <f t="shared" si="10"/>
        <v>958540.6</v>
      </c>
    </row>
    <row r="284" spans="1:8" x14ac:dyDescent="0.25">
      <c r="A284" s="6" t="s">
        <v>561</v>
      </c>
      <c r="B284" s="6" t="s">
        <v>562</v>
      </c>
      <c r="C284" s="12">
        <v>10010139.800000001</v>
      </c>
      <c r="D284" s="12">
        <v>0</v>
      </c>
      <c r="E284" s="9">
        <f t="shared" si="9"/>
        <v>10010139.800000001</v>
      </c>
      <c r="F284" s="12">
        <v>3002288.86</v>
      </c>
      <c r="G284" s="12">
        <v>0</v>
      </c>
      <c r="H284" s="11">
        <f t="shared" si="10"/>
        <v>3002288.86</v>
      </c>
    </row>
    <row r="285" spans="1:8" x14ac:dyDescent="0.25">
      <c r="A285" s="6" t="s">
        <v>563</v>
      </c>
      <c r="B285" s="6" t="s">
        <v>564</v>
      </c>
      <c r="C285" s="12">
        <v>1045379.5</v>
      </c>
      <c r="D285" s="12">
        <v>0</v>
      </c>
      <c r="E285" s="9">
        <f t="shared" si="9"/>
        <v>1045379.5</v>
      </c>
      <c r="F285" s="12">
        <v>227566.07999999999</v>
      </c>
      <c r="G285" s="12">
        <v>0</v>
      </c>
      <c r="H285" s="11">
        <f t="shared" si="10"/>
        <v>227566.07999999999</v>
      </c>
    </row>
    <row r="286" spans="1:8" x14ac:dyDescent="0.25">
      <c r="A286" s="6" t="s">
        <v>565</v>
      </c>
      <c r="B286" s="6" t="s">
        <v>566</v>
      </c>
      <c r="C286" s="12">
        <v>462961.7</v>
      </c>
      <c r="D286" s="12">
        <v>0</v>
      </c>
      <c r="E286" s="9">
        <f t="shared" si="9"/>
        <v>462961.7</v>
      </c>
      <c r="F286" s="12">
        <v>156083.01</v>
      </c>
      <c r="G286" s="12">
        <v>0</v>
      </c>
      <c r="H286" s="11">
        <f t="shared" si="10"/>
        <v>156083.01</v>
      </c>
    </row>
    <row r="287" spans="1:8" x14ac:dyDescent="0.25">
      <c r="A287" s="6" t="s">
        <v>567</v>
      </c>
      <c r="B287" s="6" t="s">
        <v>568</v>
      </c>
      <c r="C287" s="12">
        <v>315391.7</v>
      </c>
      <c r="D287" s="12">
        <v>0</v>
      </c>
      <c r="E287" s="9">
        <f t="shared" si="9"/>
        <v>315391.7</v>
      </c>
      <c r="F287" s="12">
        <v>23672.46</v>
      </c>
      <c r="G287" s="12">
        <v>0</v>
      </c>
      <c r="H287" s="11">
        <f t="shared" si="10"/>
        <v>23672.46</v>
      </c>
    </row>
    <row r="288" spans="1:8" x14ac:dyDescent="0.25">
      <c r="A288" s="6" t="s">
        <v>569</v>
      </c>
      <c r="B288" s="6" t="s">
        <v>570</v>
      </c>
      <c r="C288" s="12">
        <v>435080.1</v>
      </c>
      <c r="D288" s="12">
        <v>0</v>
      </c>
      <c r="E288" s="9">
        <f t="shared" si="9"/>
        <v>435080.1</v>
      </c>
      <c r="F288" s="12">
        <v>50682.35</v>
      </c>
      <c r="G288" s="12">
        <v>0</v>
      </c>
      <c r="H288" s="11">
        <f t="shared" si="10"/>
        <v>50682.35</v>
      </c>
    </row>
    <row r="289" spans="1:8" x14ac:dyDescent="0.25">
      <c r="A289" s="6" t="s">
        <v>571</v>
      </c>
      <c r="B289" s="6" t="s">
        <v>572</v>
      </c>
      <c r="C289" s="12">
        <v>329259.3</v>
      </c>
      <c r="D289" s="12">
        <v>0</v>
      </c>
      <c r="E289" s="9">
        <f t="shared" si="9"/>
        <v>329259.3</v>
      </c>
      <c r="F289" s="12">
        <v>81029.67</v>
      </c>
      <c r="G289" s="12">
        <v>0</v>
      </c>
      <c r="H289" s="11">
        <f t="shared" si="10"/>
        <v>81029.67</v>
      </c>
    </row>
    <row r="290" spans="1:8" x14ac:dyDescent="0.25">
      <c r="A290" s="6" t="s">
        <v>573</v>
      </c>
      <c r="B290" s="6" t="s">
        <v>574</v>
      </c>
      <c r="C290" s="12">
        <v>1487151.6</v>
      </c>
      <c r="D290" s="12">
        <v>0</v>
      </c>
      <c r="E290" s="9">
        <f t="shared" si="9"/>
        <v>1487151.6</v>
      </c>
      <c r="F290" s="12">
        <v>243787.53</v>
      </c>
      <c r="G290" s="12">
        <v>0</v>
      </c>
      <c r="H290" s="11">
        <f t="shared" si="10"/>
        <v>243787.53</v>
      </c>
    </row>
    <row r="291" spans="1:8" x14ac:dyDescent="0.25">
      <c r="A291" s="6" t="s">
        <v>575</v>
      </c>
      <c r="B291" s="6" t="s">
        <v>576</v>
      </c>
      <c r="C291" s="12">
        <v>792354</v>
      </c>
      <c r="D291" s="12">
        <v>0</v>
      </c>
      <c r="E291" s="9">
        <f t="shared" si="9"/>
        <v>792354</v>
      </c>
      <c r="F291" s="12">
        <v>284690.44</v>
      </c>
      <c r="G291" s="12">
        <v>0</v>
      </c>
      <c r="H291" s="11">
        <f t="shared" si="10"/>
        <v>284690.44</v>
      </c>
    </row>
    <row r="292" spans="1:8" x14ac:dyDescent="0.25">
      <c r="A292" s="6" t="s">
        <v>577</v>
      </c>
      <c r="B292" s="6" t="s">
        <v>578</v>
      </c>
      <c r="C292" s="12">
        <v>878205.9</v>
      </c>
      <c r="D292" s="12">
        <v>0</v>
      </c>
      <c r="E292" s="9">
        <f t="shared" si="9"/>
        <v>878205.9</v>
      </c>
      <c r="F292" s="12">
        <v>240605.33</v>
      </c>
      <c r="G292" s="12">
        <v>0</v>
      </c>
      <c r="H292" s="11">
        <f t="shared" si="10"/>
        <v>240605.33</v>
      </c>
    </row>
    <row r="293" spans="1:8" x14ac:dyDescent="0.25">
      <c r="A293" s="6" t="s">
        <v>579</v>
      </c>
      <c r="B293" s="6" t="s">
        <v>580</v>
      </c>
      <c r="C293" s="12">
        <v>273408.90000000002</v>
      </c>
      <c r="D293" s="12">
        <v>0</v>
      </c>
      <c r="E293" s="9">
        <f t="shared" si="9"/>
        <v>273408.90000000002</v>
      </c>
      <c r="F293" s="12">
        <v>23827.69</v>
      </c>
      <c r="G293" s="12">
        <v>0</v>
      </c>
      <c r="H293" s="11">
        <f t="shared" si="10"/>
        <v>23827.69</v>
      </c>
    </row>
    <row r="294" spans="1:8" x14ac:dyDescent="0.25">
      <c r="A294" s="6" t="s">
        <v>581</v>
      </c>
      <c r="B294" s="6" t="s">
        <v>582</v>
      </c>
      <c r="C294" s="12">
        <v>273728.09999999998</v>
      </c>
      <c r="D294" s="12">
        <v>0</v>
      </c>
      <c r="E294" s="9">
        <f t="shared" si="9"/>
        <v>273728.09999999998</v>
      </c>
      <c r="F294" s="12">
        <v>45404.56</v>
      </c>
      <c r="G294" s="12">
        <v>0</v>
      </c>
      <c r="H294" s="11">
        <f t="shared" si="10"/>
        <v>45404.56</v>
      </c>
    </row>
    <row r="295" spans="1:8" x14ac:dyDescent="0.25">
      <c r="A295" s="6" t="s">
        <v>583</v>
      </c>
      <c r="B295" s="6" t="s">
        <v>584</v>
      </c>
      <c r="C295" s="12">
        <v>308061.8</v>
      </c>
      <c r="D295" s="12">
        <v>0</v>
      </c>
      <c r="E295" s="9">
        <f t="shared" si="9"/>
        <v>308061.8</v>
      </c>
      <c r="F295" s="12">
        <v>94224.15</v>
      </c>
      <c r="G295" s="12">
        <v>0</v>
      </c>
      <c r="H295" s="11">
        <f t="shared" si="10"/>
        <v>94224.15</v>
      </c>
    </row>
    <row r="296" spans="1:8" x14ac:dyDescent="0.25">
      <c r="A296" s="6" t="s">
        <v>585</v>
      </c>
      <c r="B296" s="6" t="s">
        <v>586</v>
      </c>
      <c r="C296" s="12">
        <v>347506.4</v>
      </c>
      <c r="D296" s="12">
        <v>0</v>
      </c>
      <c r="E296" s="9">
        <f t="shared" si="9"/>
        <v>347506.4</v>
      </c>
      <c r="F296" s="12">
        <v>80952.05</v>
      </c>
      <c r="G296" s="12">
        <v>0</v>
      </c>
      <c r="H296" s="11">
        <f t="shared" si="10"/>
        <v>80952.05</v>
      </c>
    </row>
    <row r="297" spans="1:8" x14ac:dyDescent="0.25">
      <c r="A297" s="6" t="s">
        <v>587</v>
      </c>
      <c r="B297" s="6" t="s">
        <v>588</v>
      </c>
      <c r="C297" s="12">
        <v>1342360.2</v>
      </c>
      <c r="D297" s="12">
        <v>314773.69</v>
      </c>
      <c r="E297" s="9">
        <f t="shared" si="9"/>
        <v>1027586.51</v>
      </c>
      <c r="F297" s="12">
        <v>334363.8</v>
      </c>
      <c r="G297" s="12">
        <v>0</v>
      </c>
      <c r="H297" s="11">
        <f t="shared" si="10"/>
        <v>334363.8</v>
      </c>
    </row>
    <row r="298" spans="1:8" x14ac:dyDescent="0.25">
      <c r="A298" s="6" t="s">
        <v>589</v>
      </c>
      <c r="B298" s="6" t="s">
        <v>590</v>
      </c>
      <c r="C298" s="12">
        <v>782490.5</v>
      </c>
      <c r="D298" s="12">
        <v>0</v>
      </c>
      <c r="E298" s="9">
        <f t="shared" si="9"/>
        <v>782490.5</v>
      </c>
      <c r="F298" s="12">
        <v>117198.08</v>
      </c>
      <c r="G298" s="12">
        <v>0</v>
      </c>
      <c r="H298" s="11">
        <f t="shared" si="10"/>
        <v>117198.08</v>
      </c>
    </row>
    <row r="299" spans="1:8" x14ac:dyDescent="0.25">
      <c r="A299" s="6" t="s">
        <v>591</v>
      </c>
      <c r="B299" s="6" t="s">
        <v>592</v>
      </c>
      <c r="C299" s="12">
        <v>963358.9</v>
      </c>
      <c r="D299" s="12">
        <v>0</v>
      </c>
      <c r="E299" s="9">
        <f t="shared" si="9"/>
        <v>963358.9</v>
      </c>
      <c r="F299" s="12">
        <v>1328451.8899999999</v>
      </c>
      <c r="G299" s="12">
        <v>0</v>
      </c>
      <c r="H299" s="11">
        <f t="shared" si="10"/>
        <v>1328451.8899999999</v>
      </c>
    </row>
    <row r="300" spans="1:8" x14ac:dyDescent="0.25">
      <c r="A300" s="6" t="s">
        <v>593</v>
      </c>
      <c r="B300" s="6" t="s">
        <v>594</v>
      </c>
      <c r="C300" s="12">
        <v>904075.6</v>
      </c>
      <c r="D300" s="12">
        <v>0</v>
      </c>
      <c r="E300" s="9">
        <f t="shared" si="9"/>
        <v>904075.6</v>
      </c>
      <c r="F300" s="12">
        <v>546018.88</v>
      </c>
      <c r="G300" s="12">
        <v>0</v>
      </c>
      <c r="H300" s="11">
        <f t="shared" si="10"/>
        <v>546018.88</v>
      </c>
    </row>
    <row r="301" spans="1:8" x14ac:dyDescent="0.25">
      <c r="A301" s="6" t="s">
        <v>595</v>
      </c>
      <c r="B301" s="6" t="s">
        <v>596</v>
      </c>
      <c r="C301" s="12">
        <v>1354389.9</v>
      </c>
      <c r="D301" s="12">
        <v>276948.24</v>
      </c>
      <c r="E301" s="9">
        <f t="shared" si="9"/>
        <v>1077441.6599999999</v>
      </c>
      <c r="F301" s="12">
        <v>777698.53</v>
      </c>
      <c r="G301" s="12">
        <v>0</v>
      </c>
      <c r="H301" s="11">
        <f t="shared" si="10"/>
        <v>777698.53</v>
      </c>
    </row>
    <row r="302" spans="1:8" x14ac:dyDescent="0.25">
      <c r="A302" s="6" t="s">
        <v>597</v>
      </c>
      <c r="B302" s="6" t="s">
        <v>598</v>
      </c>
      <c r="C302" s="12">
        <v>378444.5</v>
      </c>
      <c r="D302" s="12">
        <v>0</v>
      </c>
      <c r="E302" s="9">
        <f t="shared" si="9"/>
        <v>378444.5</v>
      </c>
      <c r="F302" s="12">
        <v>74121.97</v>
      </c>
      <c r="G302" s="12">
        <v>0</v>
      </c>
      <c r="H302" s="11">
        <f t="shared" si="10"/>
        <v>74121.97</v>
      </c>
    </row>
    <row r="303" spans="1:8" x14ac:dyDescent="0.25">
      <c r="A303" s="6" t="s">
        <v>599</v>
      </c>
      <c r="B303" s="6" t="s">
        <v>600</v>
      </c>
      <c r="C303" s="12">
        <v>1123464.7</v>
      </c>
      <c r="D303" s="12">
        <v>0</v>
      </c>
      <c r="E303" s="9">
        <f t="shared" si="9"/>
        <v>1123464.7</v>
      </c>
      <c r="F303" s="12">
        <v>213517.83</v>
      </c>
      <c r="G303" s="12">
        <v>0</v>
      </c>
      <c r="H303" s="11">
        <f t="shared" si="10"/>
        <v>213517.83</v>
      </c>
    </row>
    <row r="304" spans="1:8" x14ac:dyDescent="0.25">
      <c r="A304" s="6" t="s">
        <v>601</v>
      </c>
      <c r="B304" s="6" t="s">
        <v>602</v>
      </c>
      <c r="C304" s="12">
        <v>2545604.2999999998</v>
      </c>
      <c r="D304" s="12">
        <v>602237.55000000005</v>
      </c>
      <c r="E304" s="9">
        <f t="shared" si="9"/>
        <v>1943366.7499999998</v>
      </c>
      <c r="F304" s="12">
        <v>1054549.8899999999</v>
      </c>
      <c r="G304" s="12">
        <v>0</v>
      </c>
      <c r="H304" s="11">
        <f t="shared" si="10"/>
        <v>1054549.8899999999</v>
      </c>
    </row>
    <row r="305" spans="1:8" x14ac:dyDescent="0.25">
      <c r="A305" s="6" t="s">
        <v>603</v>
      </c>
      <c r="B305" s="6" t="s">
        <v>604</v>
      </c>
      <c r="C305" s="12">
        <v>345696.9</v>
      </c>
      <c r="D305" s="12">
        <v>0</v>
      </c>
      <c r="E305" s="9">
        <f t="shared" si="9"/>
        <v>345696.9</v>
      </c>
      <c r="F305" s="12">
        <v>87316.45</v>
      </c>
      <c r="G305" s="12">
        <v>0</v>
      </c>
      <c r="H305" s="11">
        <f t="shared" si="10"/>
        <v>87316.45</v>
      </c>
    </row>
    <row r="306" spans="1:8" x14ac:dyDescent="0.25">
      <c r="A306" s="6" t="s">
        <v>605</v>
      </c>
      <c r="B306" s="6" t="s">
        <v>606</v>
      </c>
      <c r="C306" s="12">
        <v>2161099.7999999998</v>
      </c>
      <c r="D306" s="12">
        <v>0</v>
      </c>
      <c r="E306" s="9">
        <f t="shared" si="9"/>
        <v>2161099.7999999998</v>
      </c>
      <c r="F306" s="12">
        <v>514740.18</v>
      </c>
      <c r="G306" s="12">
        <v>0</v>
      </c>
      <c r="H306" s="11">
        <f t="shared" si="10"/>
        <v>514740.18</v>
      </c>
    </row>
    <row r="307" spans="1:8" x14ac:dyDescent="0.25">
      <c r="A307" s="6" t="s">
        <v>607</v>
      </c>
      <c r="B307" s="6" t="s">
        <v>608</v>
      </c>
      <c r="C307" s="12">
        <v>330528</v>
      </c>
      <c r="D307" s="12">
        <v>0</v>
      </c>
      <c r="E307" s="9">
        <f t="shared" si="9"/>
        <v>330528</v>
      </c>
      <c r="F307" s="12">
        <v>123717.71</v>
      </c>
      <c r="G307" s="12">
        <v>0</v>
      </c>
      <c r="H307" s="11">
        <f t="shared" si="10"/>
        <v>123717.71</v>
      </c>
    </row>
    <row r="308" spans="1:8" x14ac:dyDescent="0.25">
      <c r="A308" s="6" t="s">
        <v>609</v>
      </c>
      <c r="B308" s="6" t="s">
        <v>610</v>
      </c>
      <c r="C308" s="12">
        <v>1476774.7</v>
      </c>
      <c r="D308" s="12">
        <v>342884.23</v>
      </c>
      <c r="E308" s="9">
        <f t="shared" si="9"/>
        <v>1133890.47</v>
      </c>
      <c r="F308" s="12">
        <v>353845.07</v>
      </c>
      <c r="G308" s="12">
        <v>0</v>
      </c>
      <c r="H308" s="11">
        <f t="shared" si="10"/>
        <v>353845.07</v>
      </c>
    </row>
    <row r="309" spans="1:8" x14ac:dyDescent="0.25">
      <c r="A309" s="6" t="s">
        <v>611</v>
      </c>
      <c r="B309" s="6" t="s">
        <v>612</v>
      </c>
      <c r="C309" s="12">
        <v>300302</v>
      </c>
      <c r="D309" s="12">
        <v>0</v>
      </c>
      <c r="E309" s="9">
        <f t="shared" si="9"/>
        <v>300302</v>
      </c>
      <c r="F309" s="12">
        <v>83901.41</v>
      </c>
      <c r="G309" s="12">
        <v>0</v>
      </c>
      <c r="H309" s="11">
        <f t="shared" si="10"/>
        <v>83901.41</v>
      </c>
    </row>
    <row r="310" spans="1:8" x14ac:dyDescent="0.25">
      <c r="A310" s="6" t="s">
        <v>613</v>
      </c>
      <c r="B310" s="6" t="s">
        <v>614</v>
      </c>
      <c r="C310" s="12">
        <v>437093.4</v>
      </c>
      <c r="D310" s="12">
        <v>0</v>
      </c>
      <c r="E310" s="9">
        <f t="shared" si="9"/>
        <v>437093.4</v>
      </c>
      <c r="F310" s="12">
        <v>55572.07</v>
      </c>
      <c r="G310" s="12">
        <v>0</v>
      </c>
      <c r="H310" s="11">
        <f t="shared" si="10"/>
        <v>55572.07</v>
      </c>
    </row>
    <row r="311" spans="1:8" x14ac:dyDescent="0.25">
      <c r="A311" s="6" t="s">
        <v>615</v>
      </c>
      <c r="B311" s="6" t="s">
        <v>616</v>
      </c>
      <c r="C311" s="12">
        <v>444693.5</v>
      </c>
      <c r="D311" s="12">
        <v>0</v>
      </c>
      <c r="E311" s="9">
        <f t="shared" si="9"/>
        <v>444693.5</v>
      </c>
      <c r="F311" s="12">
        <v>336304.16</v>
      </c>
      <c r="G311" s="12">
        <v>0</v>
      </c>
      <c r="H311" s="11">
        <f t="shared" si="10"/>
        <v>336304.16</v>
      </c>
    </row>
    <row r="312" spans="1:8" x14ac:dyDescent="0.25">
      <c r="A312" s="6" t="s">
        <v>617</v>
      </c>
      <c r="B312" s="6" t="s">
        <v>618</v>
      </c>
      <c r="C312" s="12">
        <v>1479395.4</v>
      </c>
      <c r="D312" s="12">
        <v>0</v>
      </c>
      <c r="E312" s="9">
        <f t="shared" si="9"/>
        <v>1479395.4</v>
      </c>
      <c r="F312" s="12">
        <v>361218.46</v>
      </c>
      <c r="G312" s="12">
        <v>0</v>
      </c>
      <c r="H312" s="11">
        <f t="shared" si="10"/>
        <v>361218.46</v>
      </c>
    </row>
    <row r="313" spans="1:8" x14ac:dyDescent="0.25">
      <c r="A313" s="6" t="s">
        <v>619</v>
      </c>
      <c r="B313" s="6" t="s">
        <v>620</v>
      </c>
      <c r="C313" s="12">
        <v>1671051.2</v>
      </c>
      <c r="D313" s="12">
        <v>0</v>
      </c>
      <c r="E313" s="9">
        <f t="shared" si="9"/>
        <v>1671051.2</v>
      </c>
      <c r="F313" s="12">
        <v>755578.36</v>
      </c>
      <c r="G313" s="12">
        <v>0</v>
      </c>
      <c r="H313" s="11">
        <f t="shared" si="10"/>
        <v>755578.36</v>
      </c>
    </row>
    <row r="314" spans="1:8" x14ac:dyDescent="0.25">
      <c r="A314" s="6" t="s">
        <v>621</v>
      </c>
      <c r="B314" s="6" t="s">
        <v>622</v>
      </c>
      <c r="C314" s="12">
        <v>668369.30000000005</v>
      </c>
      <c r="D314" s="12">
        <v>0</v>
      </c>
      <c r="E314" s="9">
        <f t="shared" si="9"/>
        <v>668369.30000000005</v>
      </c>
      <c r="F314" s="12">
        <v>256671.56</v>
      </c>
      <c r="G314" s="12">
        <v>0</v>
      </c>
      <c r="H314" s="11">
        <f t="shared" si="10"/>
        <v>256671.56</v>
      </c>
    </row>
    <row r="315" spans="1:8" x14ac:dyDescent="0.25">
      <c r="A315" s="6" t="s">
        <v>623</v>
      </c>
      <c r="B315" s="6" t="s">
        <v>624</v>
      </c>
      <c r="C315" s="12">
        <v>3510498.4</v>
      </c>
      <c r="D315" s="12">
        <v>0</v>
      </c>
      <c r="E315" s="9">
        <f t="shared" si="9"/>
        <v>3510498.4</v>
      </c>
      <c r="F315" s="12">
        <v>804708.42</v>
      </c>
      <c r="G315" s="12">
        <v>0</v>
      </c>
      <c r="H315" s="11">
        <f t="shared" si="10"/>
        <v>804708.42</v>
      </c>
    </row>
    <row r="316" spans="1:8" x14ac:dyDescent="0.25">
      <c r="A316" s="6" t="s">
        <v>625</v>
      </c>
      <c r="B316" s="6" t="s">
        <v>626</v>
      </c>
      <c r="C316" s="12">
        <v>1947381.3</v>
      </c>
      <c r="D316" s="12">
        <v>0</v>
      </c>
      <c r="E316" s="9">
        <f t="shared" si="9"/>
        <v>1947381.3</v>
      </c>
      <c r="F316" s="12">
        <v>1129448</v>
      </c>
      <c r="G316" s="12">
        <v>0</v>
      </c>
      <c r="H316" s="11">
        <f t="shared" si="10"/>
        <v>1129448</v>
      </c>
    </row>
    <row r="317" spans="1:8" x14ac:dyDescent="0.25">
      <c r="A317" s="6" t="s">
        <v>627</v>
      </c>
      <c r="B317" s="6" t="s">
        <v>628</v>
      </c>
      <c r="C317" s="12">
        <v>299572.7</v>
      </c>
      <c r="D317" s="12">
        <v>0</v>
      </c>
      <c r="E317" s="9">
        <f t="shared" si="9"/>
        <v>299572.7</v>
      </c>
      <c r="F317" s="12">
        <v>37487.86</v>
      </c>
      <c r="G317" s="12">
        <v>0</v>
      </c>
      <c r="H317" s="11">
        <f t="shared" si="10"/>
        <v>37487.86</v>
      </c>
    </row>
    <row r="318" spans="1:8" x14ac:dyDescent="0.25">
      <c r="A318" s="6" t="s">
        <v>629</v>
      </c>
      <c r="B318" s="6" t="s">
        <v>630</v>
      </c>
      <c r="C318" s="12">
        <v>3850341.7</v>
      </c>
      <c r="D318" s="12">
        <v>0</v>
      </c>
      <c r="E318" s="9">
        <f t="shared" si="9"/>
        <v>3850341.7</v>
      </c>
      <c r="F318" s="12">
        <v>875415.34</v>
      </c>
      <c r="G318" s="12">
        <v>0</v>
      </c>
      <c r="H318" s="11">
        <f t="shared" si="10"/>
        <v>875415.34</v>
      </c>
    </row>
    <row r="319" spans="1:8" x14ac:dyDescent="0.25">
      <c r="A319" s="6" t="s">
        <v>631</v>
      </c>
      <c r="B319" s="6" t="s">
        <v>632</v>
      </c>
      <c r="C319" s="12">
        <v>478425.1</v>
      </c>
      <c r="D319" s="12">
        <v>0</v>
      </c>
      <c r="E319" s="9">
        <f t="shared" si="9"/>
        <v>478425.1</v>
      </c>
      <c r="F319" s="12">
        <v>56658.68</v>
      </c>
      <c r="G319" s="12">
        <v>0</v>
      </c>
      <c r="H319" s="11">
        <f t="shared" si="10"/>
        <v>56658.68</v>
      </c>
    </row>
    <row r="320" spans="1:8" x14ac:dyDescent="0.25">
      <c r="A320" s="6" t="s">
        <v>633</v>
      </c>
      <c r="B320" s="6" t="s">
        <v>634</v>
      </c>
      <c r="C320" s="12">
        <v>354751.5</v>
      </c>
      <c r="D320" s="12">
        <v>0</v>
      </c>
      <c r="E320" s="9">
        <f t="shared" si="9"/>
        <v>354751.5</v>
      </c>
      <c r="F320" s="12">
        <v>136213.66</v>
      </c>
      <c r="G320" s="12">
        <v>0</v>
      </c>
      <c r="H320" s="11">
        <f t="shared" si="10"/>
        <v>136213.66</v>
      </c>
    </row>
    <row r="321" spans="1:8" x14ac:dyDescent="0.25">
      <c r="A321" s="6" t="s">
        <v>635</v>
      </c>
      <c r="B321" s="6" t="s">
        <v>636</v>
      </c>
      <c r="C321" s="12">
        <v>692939.2</v>
      </c>
      <c r="D321" s="12">
        <v>0</v>
      </c>
      <c r="E321" s="9">
        <f t="shared" si="9"/>
        <v>692939.2</v>
      </c>
      <c r="F321" s="12">
        <v>147390.17000000001</v>
      </c>
      <c r="G321" s="12">
        <v>0</v>
      </c>
      <c r="H321" s="11">
        <f t="shared" si="10"/>
        <v>147390.17000000001</v>
      </c>
    </row>
    <row r="322" spans="1:8" x14ac:dyDescent="0.25">
      <c r="A322" s="6" t="s">
        <v>637</v>
      </c>
      <c r="B322" s="6" t="s">
        <v>638</v>
      </c>
      <c r="C322" s="12">
        <v>279392.5</v>
      </c>
      <c r="D322" s="12">
        <v>0</v>
      </c>
      <c r="E322" s="9">
        <f t="shared" si="9"/>
        <v>279392.5</v>
      </c>
      <c r="F322" s="12">
        <v>57279.59</v>
      </c>
      <c r="G322" s="12">
        <v>0</v>
      </c>
      <c r="H322" s="11">
        <f t="shared" si="10"/>
        <v>57279.59</v>
      </c>
    </row>
    <row r="323" spans="1:8" x14ac:dyDescent="0.25">
      <c r="A323" s="6" t="s">
        <v>639</v>
      </c>
      <c r="B323" s="6" t="s">
        <v>640</v>
      </c>
      <c r="C323" s="12">
        <v>513949.6</v>
      </c>
      <c r="D323" s="12">
        <v>0</v>
      </c>
      <c r="E323" s="9">
        <f t="shared" si="9"/>
        <v>513949.6</v>
      </c>
      <c r="F323" s="12">
        <v>97561.58</v>
      </c>
      <c r="G323" s="12">
        <v>0</v>
      </c>
      <c r="H323" s="11">
        <f t="shared" si="10"/>
        <v>97561.58</v>
      </c>
    </row>
    <row r="324" spans="1:8" x14ac:dyDescent="0.25">
      <c r="A324" s="6" t="s">
        <v>641</v>
      </c>
      <c r="B324" s="6" t="s">
        <v>642</v>
      </c>
      <c r="C324" s="12">
        <v>5119876.8</v>
      </c>
      <c r="D324" s="12">
        <v>0</v>
      </c>
      <c r="E324" s="9">
        <f t="shared" si="9"/>
        <v>5119876.8</v>
      </c>
      <c r="F324" s="12">
        <v>3863655.95</v>
      </c>
      <c r="G324" s="12">
        <v>0</v>
      </c>
      <c r="H324" s="11">
        <f t="shared" si="10"/>
        <v>3863655.95</v>
      </c>
    </row>
    <row r="325" spans="1:8" x14ac:dyDescent="0.25">
      <c r="A325" s="6" t="s">
        <v>643</v>
      </c>
      <c r="B325" s="6" t="s">
        <v>644</v>
      </c>
      <c r="C325" s="12">
        <v>479788.5</v>
      </c>
      <c r="D325" s="12">
        <v>0</v>
      </c>
      <c r="E325" s="9">
        <f t="shared" si="9"/>
        <v>479788.5</v>
      </c>
      <c r="F325" s="12">
        <v>75441.41</v>
      </c>
      <c r="G325" s="12">
        <v>0</v>
      </c>
      <c r="H325" s="11">
        <f t="shared" si="10"/>
        <v>75441.41</v>
      </c>
    </row>
    <row r="326" spans="1:8" x14ac:dyDescent="0.25">
      <c r="A326" s="6" t="s">
        <v>645</v>
      </c>
      <c r="B326" s="6" t="s">
        <v>646</v>
      </c>
      <c r="C326" s="12">
        <v>341562.6</v>
      </c>
      <c r="D326" s="12">
        <v>0</v>
      </c>
      <c r="E326" s="9">
        <f t="shared" si="9"/>
        <v>341562.6</v>
      </c>
      <c r="F326" s="12">
        <v>54795.92</v>
      </c>
      <c r="G326" s="12">
        <v>0</v>
      </c>
      <c r="H326" s="11">
        <f t="shared" si="10"/>
        <v>54795.92</v>
      </c>
    </row>
    <row r="327" spans="1:8" x14ac:dyDescent="0.25">
      <c r="A327" s="6" t="s">
        <v>647</v>
      </c>
      <c r="B327" s="6" t="s">
        <v>648</v>
      </c>
      <c r="C327" s="12">
        <v>346340.7</v>
      </c>
      <c r="D327" s="12">
        <v>0</v>
      </c>
      <c r="E327" s="9">
        <f t="shared" si="9"/>
        <v>346340.7</v>
      </c>
      <c r="F327" s="12">
        <v>58288.58</v>
      </c>
      <c r="G327" s="12">
        <v>0</v>
      </c>
      <c r="H327" s="11">
        <f t="shared" si="10"/>
        <v>58288.58</v>
      </c>
    </row>
    <row r="328" spans="1:8" x14ac:dyDescent="0.25">
      <c r="A328" s="6" t="s">
        <v>649</v>
      </c>
      <c r="B328" s="6" t="s">
        <v>650</v>
      </c>
      <c r="C328" s="12">
        <v>463722.6</v>
      </c>
      <c r="D328" s="12">
        <v>0</v>
      </c>
      <c r="E328" s="9">
        <f t="shared" ref="E328:E391" si="11">C328-D328</f>
        <v>463722.6</v>
      </c>
      <c r="F328" s="12">
        <v>61005.09</v>
      </c>
      <c r="G328" s="12">
        <v>0</v>
      </c>
      <c r="H328" s="11">
        <f t="shared" ref="H328:H391" si="12">F328-G328</f>
        <v>61005.09</v>
      </c>
    </row>
    <row r="329" spans="1:8" x14ac:dyDescent="0.25">
      <c r="A329" s="6" t="s">
        <v>651</v>
      </c>
      <c r="B329" s="6" t="s">
        <v>652</v>
      </c>
      <c r="C329" s="12">
        <v>832911.8</v>
      </c>
      <c r="D329" s="12">
        <v>0</v>
      </c>
      <c r="E329" s="9">
        <f t="shared" si="11"/>
        <v>832911.8</v>
      </c>
      <c r="F329" s="12">
        <v>186585.55</v>
      </c>
      <c r="G329" s="12">
        <v>0</v>
      </c>
      <c r="H329" s="11">
        <f t="shared" si="12"/>
        <v>186585.55</v>
      </c>
    </row>
    <row r="330" spans="1:8" x14ac:dyDescent="0.25">
      <c r="A330" s="6" t="s">
        <v>653</v>
      </c>
      <c r="B330" s="6" t="s">
        <v>654</v>
      </c>
      <c r="C330" s="12">
        <v>8124954.2999999998</v>
      </c>
      <c r="D330" s="12">
        <v>0</v>
      </c>
      <c r="E330" s="9">
        <f t="shared" si="11"/>
        <v>8124954.2999999998</v>
      </c>
      <c r="F330" s="12">
        <v>3741335.3</v>
      </c>
      <c r="G330" s="12">
        <v>0</v>
      </c>
      <c r="H330" s="11">
        <f t="shared" si="12"/>
        <v>3741335.3</v>
      </c>
    </row>
    <row r="331" spans="1:8" x14ac:dyDescent="0.25">
      <c r="A331" s="6" t="s">
        <v>655</v>
      </c>
      <c r="B331" s="6" t="s">
        <v>656</v>
      </c>
      <c r="C331" s="12">
        <v>5385344.2999999998</v>
      </c>
      <c r="D331" s="12">
        <v>0</v>
      </c>
      <c r="E331" s="9">
        <f t="shared" si="11"/>
        <v>5385344.2999999998</v>
      </c>
      <c r="F331" s="12">
        <v>925942.46</v>
      </c>
      <c r="G331" s="12">
        <v>0</v>
      </c>
      <c r="H331" s="11">
        <f t="shared" si="12"/>
        <v>925942.46</v>
      </c>
    </row>
    <row r="332" spans="1:8" x14ac:dyDescent="0.25">
      <c r="A332" s="6" t="s">
        <v>657</v>
      </c>
      <c r="B332" s="6" t="s">
        <v>658</v>
      </c>
      <c r="C332" s="12">
        <v>2127754.9</v>
      </c>
      <c r="D332" s="12">
        <v>0</v>
      </c>
      <c r="E332" s="9">
        <f t="shared" si="11"/>
        <v>2127754.9</v>
      </c>
      <c r="F332" s="12">
        <v>392109.08</v>
      </c>
      <c r="G332" s="12">
        <v>0</v>
      </c>
      <c r="H332" s="11">
        <f t="shared" si="12"/>
        <v>392109.08</v>
      </c>
    </row>
    <row r="333" spans="1:8" x14ac:dyDescent="0.25">
      <c r="A333" s="6" t="s">
        <v>659</v>
      </c>
      <c r="B333" s="6" t="s">
        <v>660</v>
      </c>
      <c r="C333" s="12">
        <v>2561696.7000000002</v>
      </c>
      <c r="D333" s="12">
        <v>535477.91</v>
      </c>
      <c r="E333" s="9">
        <f t="shared" si="11"/>
        <v>2026218.79</v>
      </c>
      <c r="F333" s="12">
        <v>1201396.76</v>
      </c>
      <c r="G333" s="12">
        <v>0</v>
      </c>
      <c r="H333" s="11">
        <f t="shared" si="12"/>
        <v>1201396.76</v>
      </c>
    </row>
    <row r="334" spans="1:8" x14ac:dyDescent="0.25">
      <c r="A334" s="6" t="s">
        <v>661</v>
      </c>
      <c r="B334" s="6" t="s">
        <v>662</v>
      </c>
      <c r="C334" s="12">
        <v>641919.19999999995</v>
      </c>
      <c r="D334" s="12">
        <v>0</v>
      </c>
      <c r="E334" s="9">
        <f t="shared" si="11"/>
        <v>641919.19999999995</v>
      </c>
      <c r="F334" s="12">
        <v>111842.67</v>
      </c>
      <c r="G334" s="12">
        <v>0</v>
      </c>
      <c r="H334" s="11">
        <f t="shared" si="12"/>
        <v>111842.67</v>
      </c>
    </row>
    <row r="335" spans="1:8" x14ac:dyDescent="0.25">
      <c r="A335" s="6" t="s">
        <v>663</v>
      </c>
      <c r="B335" s="6" t="s">
        <v>664</v>
      </c>
      <c r="C335" s="12">
        <v>576138.9</v>
      </c>
      <c r="D335" s="12">
        <v>0</v>
      </c>
      <c r="E335" s="9">
        <f t="shared" si="11"/>
        <v>576138.9</v>
      </c>
      <c r="F335" s="12">
        <v>89489.66</v>
      </c>
      <c r="G335" s="12">
        <v>0</v>
      </c>
      <c r="H335" s="11">
        <f t="shared" si="12"/>
        <v>89489.66</v>
      </c>
    </row>
    <row r="336" spans="1:8" x14ac:dyDescent="0.25">
      <c r="A336" s="6" t="s">
        <v>665</v>
      </c>
      <c r="B336" s="6" t="s">
        <v>666</v>
      </c>
      <c r="C336" s="12">
        <v>1614332.1</v>
      </c>
      <c r="D336" s="12">
        <v>0</v>
      </c>
      <c r="E336" s="9">
        <f t="shared" si="11"/>
        <v>1614332.1</v>
      </c>
      <c r="F336" s="12">
        <v>333432.42</v>
      </c>
      <c r="G336" s="12">
        <v>0</v>
      </c>
      <c r="H336" s="11">
        <f t="shared" si="12"/>
        <v>333432.42</v>
      </c>
    </row>
    <row r="337" spans="1:8" x14ac:dyDescent="0.25">
      <c r="A337" s="6" t="s">
        <v>667</v>
      </c>
      <c r="B337" s="6" t="s">
        <v>668</v>
      </c>
      <c r="C337" s="12">
        <v>466602.3</v>
      </c>
      <c r="D337" s="12">
        <v>0</v>
      </c>
      <c r="E337" s="9">
        <f t="shared" si="11"/>
        <v>466602.3</v>
      </c>
      <c r="F337" s="12">
        <v>76217.56</v>
      </c>
      <c r="G337" s="12">
        <v>0</v>
      </c>
      <c r="H337" s="11">
        <f t="shared" si="12"/>
        <v>76217.56</v>
      </c>
    </row>
    <row r="338" spans="1:8" x14ac:dyDescent="0.25">
      <c r="A338" s="6" t="s">
        <v>669</v>
      </c>
      <c r="B338" s="6" t="s">
        <v>670</v>
      </c>
      <c r="C338" s="12">
        <v>217254.6</v>
      </c>
      <c r="D338" s="12">
        <v>0</v>
      </c>
      <c r="E338" s="9">
        <f t="shared" si="11"/>
        <v>217254.6</v>
      </c>
      <c r="F338" s="12">
        <v>28950.25</v>
      </c>
      <c r="G338" s="12">
        <v>0</v>
      </c>
      <c r="H338" s="11">
        <f t="shared" si="12"/>
        <v>28950.25</v>
      </c>
    </row>
    <row r="339" spans="1:8" x14ac:dyDescent="0.25">
      <c r="A339" s="6" t="s">
        <v>671</v>
      </c>
      <c r="B339" s="6" t="s">
        <v>672</v>
      </c>
      <c r="C339" s="12">
        <v>427251.5</v>
      </c>
      <c r="D339" s="12">
        <v>0</v>
      </c>
      <c r="E339" s="9">
        <f t="shared" si="11"/>
        <v>427251.5</v>
      </c>
      <c r="F339" s="12">
        <v>255662.57</v>
      </c>
      <c r="G339" s="12">
        <v>0</v>
      </c>
      <c r="H339" s="11">
        <f t="shared" si="12"/>
        <v>255662.57</v>
      </c>
    </row>
    <row r="340" spans="1:8" x14ac:dyDescent="0.25">
      <c r="A340" s="6" t="s">
        <v>673</v>
      </c>
      <c r="B340" s="6" t="s">
        <v>674</v>
      </c>
      <c r="C340" s="12">
        <v>7816648</v>
      </c>
      <c r="D340" s="12">
        <v>0</v>
      </c>
      <c r="E340" s="9">
        <f t="shared" si="11"/>
        <v>7816648</v>
      </c>
      <c r="F340" s="12">
        <v>3922720.68</v>
      </c>
      <c r="G340" s="12">
        <v>0</v>
      </c>
      <c r="H340" s="11">
        <f t="shared" si="12"/>
        <v>3922720.68</v>
      </c>
    </row>
    <row r="341" spans="1:8" x14ac:dyDescent="0.25">
      <c r="A341" s="6" t="s">
        <v>675</v>
      </c>
      <c r="B341" s="6" t="s">
        <v>676</v>
      </c>
      <c r="C341" s="12">
        <v>345757.3</v>
      </c>
      <c r="D341" s="12">
        <v>0</v>
      </c>
      <c r="E341" s="9">
        <f t="shared" si="11"/>
        <v>345757.3</v>
      </c>
      <c r="F341" s="12">
        <v>67291.88</v>
      </c>
      <c r="G341" s="12">
        <v>0</v>
      </c>
      <c r="H341" s="11">
        <f t="shared" si="12"/>
        <v>67291.88</v>
      </c>
    </row>
    <row r="342" spans="1:8" x14ac:dyDescent="0.25">
      <c r="A342" s="6" t="s">
        <v>677</v>
      </c>
      <c r="B342" s="6" t="s">
        <v>678</v>
      </c>
      <c r="C342" s="12">
        <v>843739.3</v>
      </c>
      <c r="D342" s="12">
        <v>0</v>
      </c>
      <c r="E342" s="9">
        <f t="shared" si="11"/>
        <v>843739.3</v>
      </c>
      <c r="F342" s="12">
        <v>131712.01999999999</v>
      </c>
      <c r="G342" s="12">
        <v>0</v>
      </c>
      <c r="H342" s="11">
        <f t="shared" si="12"/>
        <v>131712.01999999999</v>
      </c>
    </row>
    <row r="343" spans="1:8" x14ac:dyDescent="0.25">
      <c r="A343" s="6" t="s">
        <v>679</v>
      </c>
      <c r="B343" s="6" t="s">
        <v>680</v>
      </c>
      <c r="C343" s="12">
        <v>2651152</v>
      </c>
      <c r="D343" s="12">
        <v>0</v>
      </c>
      <c r="E343" s="9">
        <f t="shared" si="11"/>
        <v>2651152</v>
      </c>
      <c r="F343" s="12">
        <v>435883.73</v>
      </c>
      <c r="G343" s="12">
        <v>0</v>
      </c>
      <c r="H343" s="11">
        <f t="shared" si="12"/>
        <v>435883.73</v>
      </c>
    </row>
    <row r="344" spans="1:8" x14ac:dyDescent="0.25">
      <c r="A344" s="6" t="s">
        <v>681</v>
      </c>
      <c r="B344" s="6" t="s">
        <v>682</v>
      </c>
      <c r="C344" s="12">
        <v>965424.7</v>
      </c>
      <c r="D344" s="12">
        <v>0</v>
      </c>
      <c r="E344" s="9">
        <f t="shared" si="11"/>
        <v>965424.7</v>
      </c>
      <c r="F344" s="12">
        <v>804165.11</v>
      </c>
      <c r="G344" s="12">
        <v>0</v>
      </c>
      <c r="H344" s="11">
        <f t="shared" si="12"/>
        <v>804165.11</v>
      </c>
    </row>
    <row r="345" spans="1:8" x14ac:dyDescent="0.25">
      <c r="A345" s="6" t="s">
        <v>683</v>
      </c>
      <c r="B345" s="6" t="s">
        <v>684</v>
      </c>
      <c r="C345" s="12">
        <v>672856.5</v>
      </c>
      <c r="D345" s="12">
        <v>0</v>
      </c>
      <c r="E345" s="9">
        <f t="shared" si="11"/>
        <v>672856.5</v>
      </c>
      <c r="F345" s="12">
        <v>337856.46</v>
      </c>
      <c r="G345" s="12">
        <v>0</v>
      </c>
      <c r="H345" s="11">
        <f t="shared" si="12"/>
        <v>337856.46</v>
      </c>
    </row>
    <row r="346" spans="1:8" x14ac:dyDescent="0.25">
      <c r="A346" s="6" t="s">
        <v>685</v>
      </c>
      <c r="B346" s="6" t="s">
        <v>686</v>
      </c>
      <c r="C346" s="12">
        <v>574377.4</v>
      </c>
      <c r="D346" s="12">
        <v>0</v>
      </c>
      <c r="E346" s="9">
        <f t="shared" si="11"/>
        <v>574377.4</v>
      </c>
      <c r="F346" s="12">
        <v>135592.75</v>
      </c>
      <c r="G346" s="12">
        <v>0</v>
      </c>
      <c r="H346" s="11">
        <f t="shared" si="12"/>
        <v>135592.75</v>
      </c>
    </row>
    <row r="347" spans="1:8" x14ac:dyDescent="0.25">
      <c r="A347" s="6" t="s">
        <v>687</v>
      </c>
      <c r="B347" s="6" t="s">
        <v>688</v>
      </c>
      <c r="C347" s="12">
        <v>190311.2</v>
      </c>
      <c r="D347" s="12">
        <v>0</v>
      </c>
      <c r="E347" s="9">
        <f t="shared" si="11"/>
        <v>190311.2</v>
      </c>
      <c r="F347" s="12">
        <v>18705.12</v>
      </c>
      <c r="G347" s="12">
        <v>0</v>
      </c>
      <c r="H347" s="11">
        <f t="shared" si="12"/>
        <v>18705.12</v>
      </c>
    </row>
    <row r="348" spans="1:8" x14ac:dyDescent="0.25">
      <c r="A348" s="6" t="s">
        <v>689</v>
      </c>
      <c r="B348" s="6" t="s">
        <v>690</v>
      </c>
      <c r="C348" s="12">
        <v>416483.4</v>
      </c>
      <c r="D348" s="12">
        <v>0</v>
      </c>
      <c r="E348" s="9">
        <f t="shared" si="11"/>
        <v>416483.4</v>
      </c>
      <c r="F348" s="12">
        <v>318608.03000000003</v>
      </c>
      <c r="G348" s="12">
        <v>0</v>
      </c>
      <c r="H348" s="11">
        <f t="shared" si="12"/>
        <v>318608.03000000003</v>
      </c>
    </row>
    <row r="349" spans="1:8" x14ac:dyDescent="0.25">
      <c r="A349" s="6" t="s">
        <v>691</v>
      </c>
      <c r="B349" s="6" t="s">
        <v>692</v>
      </c>
      <c r="C349" s="12">
        <v>472483.1</v>
      </c>
      <c r="D349" s="12">
        <v>0</v>
      </c>
      <c r="E349" s="9">
        <f t="shared" si="11"/>
        <v>472483.1</v>
      </c>
      <c r="F349" s="12">
        <v>155151.63</v>
      </c>
      <c r="G349" s="12">
        <v>0</v>
      </c>
      <c r="H349" s="11">
        <f t="shared" si="12"/>
        <v>155151.63</v>
      </c>
    </row>
    <row r="350" spans="1:8" x14ac:dyDescent="0.25">
      <c r="A350" s="6" t="s">
        <v>693</v>
      </c>
      <c r="B350" s="6" t="s">
        <v>694</v>
      </c>
      <c r="C350" s="12">
        <v>886710.5</v>
      </c>
      <c r="D350" s="12">
        <v>0</v>
      </c>
      <c r="E350" s="9">
        <f t="shared" si="11"/>
        <v>886710.5</v>
      </c>
      <c r="F350" s="12">
        <v>218019.48</v>
      </c>
      <c r="G350" s="12">
        <v>0</v>
      </c>
      <c r="H350" s="11">
        <f t="shared" si="12"/>
        <v>218019.48</v>
      </c>
    </row>
    <row r="351" spans="1:8" x14ac:dyDescent="0.25">
      <c r="A351" s="6" t="s">
        <v>695</v>
      </c>
      <c r="B351" s="6" t="s">
        <v>696</v>
      </c>
      <c r="C351" s="12">
        <v>874180.7</v>
      </c>
      <c r="D351" s="12">
        <v>0</v>
      </c>
      <c r="E351" s="9">
        <f t="shared" si="11"/>
        <v>874180.7</v>
      </c>
      <c r="F351" s="12">
        <v>325050.03999999998</v>
      </c>
      <c r="G351" s="12">
        <v>0</v>
      </c>
      <c r="H351" s="11">
        <f t="shared" si="12"/>
        <v>325050.03999999998</v>
      </c>
    </row>
    <row r="352" spans="1:8" x14ac:dyDescent="0.25">
      <c r="A352" s="6" t="s">
        <v>697</v>
      </c>
      <c r="B352" s="6" t="s">
        <v>698</v>
      </c>
      <c r="C352" s="12">
        <v>486748</v>
      </c>
      <c r="D352" s="12">
        <v>0</v>
      </c>
      <c r="E352" s="9">
        <f t="shared" si="11"/>
        <v>486748</v>
      </c>
      <c r="F352" s="12">
        <v>119681.75</v>
      </c>
      <c r="G352" s="12">
        <v>0</v>
      </c>
      <c r="H352" s="11">
        <f t="shared" si="12"/>
        <v>119681.75</v>
      </c>
    </row>
    <row r="353" spans="1:8" x14ac:dyDescent="0.25">
      <c r="A353" s="6" t="s">
        <v>699</v>
      </c>
      <c r="B353" s="6" t="s">
        <v>700</v>
      </c>
      <c r="C353" s="12">
        <v>1510176.2</v>
      </c>
      <c r="D353" s="12">
        <v>0</v>
      </c>
      <c r="E353" s="9">
        <f t="shared" si="11"/>
        <v>1510176.2</v>
      </c>
      <c r="F353" s="12">
        <v>326136.65000000002</v>
      </c>
      <c r="G353" s="12">
        <v>0</v>
      </c>
      <c r="H353" s="11">
        <f t="shared" si="12"/>
        <v>326136.65000000002</v>
      </c>
    </row>
    <row r="354" spans="1:8" x14ac:dyDescent="0.25">
      <c r="A354" s="6" t="s">
        <v>701</v>
      </c>
      <c r="B354" s="6" t="s">
        <v>702</v>
      </c>
      <c r="C354" s="12">
        <v>2238847.2999999998</v>
      </c>
      <c r="D354" s="12">
        <v>0</v>
      </c>
      <c r="E354" s="9">
        <f t="shared" si="11"/>
        <v>2238847.2999999998</v>
      </c>
      <c r="F354" s="12">
        <v>635818.99</v>
      </c>
      <c r="G354" s="12">
        <v>0</v>
      </c>
      <c r="H354" s="11">
        <f t="shared" si="12"/>
        <v>635818.99</v>
      </c>
    </row>
    <row r="355" spans="1:8" x14ac:dyDescent="0.25">
      <c r="A355" s="6" t="s">
        <v>703</v>
      </c>
      <c r="B355" s="6" t="s">
        <v>704</v>
      </c>
      <c r="C355" s="12">
        <v>540455.19999999995</v>
      </c>
      <c r="D355" s="12">
        <v>0</v>
      </c>
      <c r="E355" s="9">
        <f t="shared" si="11"/>
        <v>540455.19999999995</v>
      </c>
      <c r="F355" s="12">
        <v>169898.41</v>
      </c>
      <c r="G355" s="12">
        <v>0</v>
      </c>
      <c r="H355" s="11">
        <f t="shared" si="12"/>
        <v>169898.41</v>
      </c>
    </row>
    <row r="356" spans="1:8" x14ac:dyDescent="0.25">
      <c r="A356" s="6" t="s">
        <v>705</v>
      </c>
      <c r="B356" s="6" t="s">
        <v>706</v>
      </c>
      <c r="C356" s="12">
        <v>629935</v>
      </c>
      <c r="D356" s="12">
        <v>0</v>
      </c>
      <c r="E356" s="9">
        <f t="shared" si="11"/>
        <v>629935</v>
      </c>
      <c r="F356" s="12">
        <v>1309979.6100000001</v>
      </c>
      <c r="G356" s="12">
        <v>0</v>
      </c>
      <c r="H356" s="11">
        <f t="shared" si="12"/>
        <v>1309979.6100000001</v>
      </c>
    </row>
    <row r="357" spans="1:8" x14ac:dyDescent="0.25">
      <c r="A357" s="6" t="s">
        <v>707</v>
      </c>
      <c r="B357" s="6" t="s">
        <v>708</v>
      </c>
      <c r="C357" s="12">
        <v>836280.1</v>
      </c>
      <c r="D357" s="12">
        <v>0</v>
      </c>
      <c r="E357" s="9">
        <f t="shared" si="11"/>
        <v>836280.1</v>
      </c>
      <c r="F357" s="12">
        <v>217476.18</v>
      </c>
      <c r="G357" s="12">
        <v>0</v>
      </c>
      <c r="H357" s="11">
        <f t="shared" si="12"/>
        <v>217476.18</v>
      </c>
    </row>
    <row r="358" spans="1:8" x14ac:dyDescent="0.25">
      <c r="A358" s="6" t="s">
        <v>709</v>
      </c>
      <c r="B358" s="6" t="s">
        <v>710</v>
      </c>
      <c r="C358" s="12">
        <v>2441655.7999999998</v>
      </c>
      <c r="D358" s="12">
        <v>0</v>
      </c>
      <c r="E358" s="9">
        <f t="shared" si="11"/>
        <v>2441655.7999999998</v>
      </c>
      <c r="F358" s="12">
        <v>383416.24</v>
      </c>
      <c r="G358" s="12">
        <v>0</v>
      </c>
      <c r="H358" s="11">
        <f t="shared" si="12"/>
        <v>383416.24</v>
      </c>
    </row>
    <row r="359" spans="1:8" x14ac:dyDescent="0.25">
      <c r="A359" s="6" t="s">
        <v>711</v>
      </c>
      <c r="B359" s="6" t="s">
        <v>712</v>
      </c>
      <c r="C359" s="12">
        <v>656109.19999999995</v>
      </c>
      <c r="D359" s="12">
        <v>0</v>
      </c>
      <c r="E359" s="9">
        <f t="shared" si="11"/>
        <v>656109.19999999995</v>
      </c>
      <c r="F359" s="12">
        <v>186740.78</v>
      </c>
      <c r="G359" s="12">
        <v>0</v>
      </c>
      <c r="H359" s="11">
        <f t="shared" si="12"/>
        <v>186740.78</v>
      </c>
    </row>
    <row r="360" spans="1:8" x14ac:dyDescent="0.25">
      <c r="A360" s="6" t="s">
        <v>713</v>
      </c>
      <c r="B360" s="6" t="s">
        <v>714</v>
      </c>
      <c r="C360" s="12">
        <v>425248</v>
      </c>
      <c r="D360" s="12">
        <v>0</v>
      </c>
      <c r="E360" s="9">
        <f t="shared" si="11"/>
        <v>425248</v>
      </c>
      <c r="F360" s="12">
        <v>37022.18</v>
      </c>
      <c r="G360" s="12">
        <v>0</v>
      </c>
      <c r="H360" s="11">
        <f t="shared" si="12"/>
        <v>37022.18</v>
      </c>
    </row>
    <row r="361" spans="1:8" x14ac:dyDescent="0.25">
      <c r="A361" s="6" t="s">
        <v>715</v>
      </c>
      <c r="B361" s="6" t="s">
        <v>716</v>
      </c>
      <c r="C361" s="12">
        <v>441034.9</v>
      </c>
      <c r="D361" s="12">
        <v>0</v>
      </c>
      <c r="E361" s="9">
        <f t="shared" si="11"/>
        <v>441034.9</v>
      </c>
      <c r="F361" s="12">
        <v>52855.56</v>
      </c>
      <c r="G361" s="12">
        <v>0</v>
      </c>
      <c r="H361" s="11">
        <f t="shared" si="12"/>
        <v>52855.56</v>
      </c>
    </row>
    <row r="362" spans="1:8" x14ac:dyDescent="0.25">
      <c r="A362" s="6" t="s">
        <v>717</v>
      </c>
      <c r="B362" s="6" t="s">
        <v>718</v>
      </c>
      <c r="C362" s="12">
        <v>456054.8</v>
      </c>
      <c r="D362" s="12">
        <v>0</v>
      </c>
      <c r="E362" s="9">
        <f t="shared" si="11"/>
        <v>456054.8</v>
      </c>
      <c r="F362" s="12">
        <v>169122.26</v>
      </c>
      <c r="G362" s="12">
        <v>0</v>
      </c>
      <c r="H362" s="11">
        <f t="shared" si="12"/>
        <v>169122.26</v>
      </c>
    </row>
    <row r="363" spans="1:8" x14ac:dyDescent="0.25">
      <c r="A363" s="6" t="s">
        <v>719</v>
      </c>
      <c r="B363" s="6" t="s">
        <v>720</v>
      </c>
      <c r="C363" s="12">
        <v>396029.5</v>
      </c>
      <c r="D363" s="12">
        <v>0</v>
      </c>
      <c r="E363" s="9">
        <f t="shared" si="11"/>
        <v>396029.5</v>
      </c>
      <c r="F363" s="12">
        <v>65817.2</v>
      </c>
      <c r="G363" s="12">
        <v>0</v>
      </c>
      <c r="H363" s="11">
        <f t="shared" si="12"/>
        <v>65817.2</v>
      </c>
    </row>
    <row r="364" spans="1:8" x14ac:dyDescent="0.25">
      <c r="A364" s="6" t="s">
        <v>721</v>
      </c>
      <c r="B364" s="6" t="s">
        <v>722</v>
      </c>
      <c r="C364" s="12">
        <v>640971.69999999995</v>
      </c>
      <c r="D364" s="12">
        <v>0</v>
      </c>
      <c r="E364" s="9">
        <f t="shared" si="11"/>
        <v>640971.69999999995</v>
      </c>
      <c r="F364" s="12">
        <v>151969.43</v>
      </c>
      <c r="G364" s="12">
        <v>0</v>
      </c>
      <c r="H364" s="11">
        <f t="shared" si="12"/>
        <v>151969.43</v>
      </c>
    </row>
    <row r="365" spans="1:8" x14ac:dyDescent="0.25">
      <c r="A365" s="6" t="s">
        <v>723</v>
      </c>
      <c r="B365" s="6" t="s">
        <v>724</v>
      </c>
      <c r="C365" s="12">
        <v>366471</v>
      </c>
      <c r="D365" s="12">
        <v>0</v>
      </c>
      <c r="E365" s="9">
        <f t="shared" si="11"/>
        <v>366471</v>
      </c>
      <c r="F365" s="12">
        <v>49440.52</v>
      </c>
      <c r="G365" s="12">
        <v>0</v>
      </c>
      <c r="H365" s="11">
        <f t="shared" si="12"/>
        <v>49440.52</v>
      </c>
    </row>
    <row r="366" spans="1:8" x14ac:dyDescent="0.25">
      <c r="A366" s="6" t="s">
        <v>725</v>
      </c>
      <c r="B366" s="6" t="s">
        <v>726</v>
      </c>
      <c r="C366" s="12">
        <v>1100841.1000000001</v>
      </c>
      <c r="D366" s="12">
        <v>0</v>
      </c>
      <c r="E366" s="9">
        <f t="shared" si="11"/>
        <v>1100841.1000000001</v>
      </c>
      <c r="F366" s="12">
        <v>308983.82</v>
      </c>
      <c r="G366" s="12">
        <v>0</v>
      </c>
      <c r="H366" s="11">
        <f t="shared" si="12"/>
        <v>308983.82</v>
      </c>
    </row>
    <row r="367" spans="1:8" x14ac:dyDescent="0.25">
      <c r="A367" s="6" t="s">
        <v>727</v>
      </c>
      <c r="B367" s="6" t="s">
        <v>728</v>
      </c>
      <c r="C367" s="12">
        <v>452995.7</v>
      </c>
      <c r="D367" s="12">
        <v>0</v>
      </c>
      <c r="E367" s="9">
        <f t="shared" si="11"/>
        <v>452995.7</v>
      </c>
      <c r="F367" s="12">
        <v>64032.06</v>
      </c>
      <c r="G367" s="12">
        <v>0</v>
      </c>
      <c r="H367" s="11">
        <f t="shared" si="12"/>
        <v>64032.06</v>
      </c>
    </row>
    <row r="368" spans="1:8" x14ac:dyDescent="0.25">
      <c r="A368" s="6" t="s">
        <v>729</v>
      </c>
      <c r="B368" s="6" t="s">
        <v>730</v>
      </c>
      <c r="C368" s="12">
        <v>388550.6</v>
      </c>
      <c r="D368" s="12">
        <v>0</v>
      </c>
      <c r="E368" s="9">
        <f t="shared" si="11"/>
        <v>388550.6</v>
      </c>
      <c r="F368" s="12">
        <v>116033.86</v>
      </c>
      <c r="G368" s="12">
        <v>0</v>
      </c>
      <c r="H368" s="11">
        <f t="shared" si="12"/>
        <v>116033.86</v>
      </c>
    </row>
    <row r="369" spans="1:8" x14ac:dyDescent="0.25">
      <c r="A369" s="6" t="s">
        <v>731</v>
      </c>
      <c r="B369" s="6" t="s">
        <v>732</v>
      </c>
      <c r="C369" s="12">
        <v>547412.9</v>
      </c>
      <c r="D369" s="12">
        <v>0</v>
      </c>
      <c r="E369" s="9">
        <f t="shared" si="11"/>
        <v>547412.9</v>
      </c>
      <c r="F369" s="12">
        <v>207619.12</v>
      </c>
      <c r="G369" s="12">
        <v>0</v>
      </c>
      <c r="H369" s="11">
        <f t="shared" si="12"/>
        <v>207619.12</v>
      </c>
    </row>
    <row r="370" spans="1:8" x14ac:dyDescent="0.25">
      <c r="A370" s="6" t="s">
        <v>733</v>
      </c>
      <c r="B370" s="6" t="s">
        <v>734</v>
      </c>
      <c r="C370" s="12">
        <v>3297838.7</v>
      </c>
      <c r="D370" s="12">
        <v>0</v>
      </c>
      <c r="E370" s="9">
        <f t="shared" si="11"/>
        <v>3297838.7</v>
      </c>
      <c r="F370" s="12">
        <v>1447823.18</v>
      </c>
      <c r="G370" s="12">
        <v>0</v>
      </c>
      <c r="H370" s="11">
        <f t="shared" si="12"/>
        <v>1447823.18</v>
      </c>
    </row>
    <row r="371" spans="1:8" x14ac:dyDescent="0.25">
      <c r="A371" s="6" t="s">
        <v>735</v>
      </c>
      <c r="B371" s="6" t="s">
        <v>736</v>
      </c>
      <c r="C371" s="12">
        <v>576436</v>
      </c>
      <c r="D371" s="12">
        <v>0</v>
      </c>
      <c r="E371" s="9">
        <f t="shared" si="11"/>
        <v>576436</v>
      </c>
      <c r="F371" s="12">
        <v>82193.89</v>
      </c>
      <c r="G371" s="12">
        <v>0</v>
      </c>
      <c r="H371" s="11">
        <f t="shared" si="12"/>
        <v>82193.89</v>
      </c>
    </row>
    <row r="372" spans="1:8" x14ac:dyDescent="0.25">
      <c r="A372" s="6" t="s">
        <v>737</v>
      </c>
      <c r="B372" s="6" t="s">
        <v>738</v>
      </c>
      <c r="C372" s="12">
        <v>1852876.9</v>
      </c>
      <c r="D372" s="12">
        <v>0</v>
      </c>
      <c r="E372" s="9">
        <f t="shared" si="11"/>
        <v>1852876.9</v>
      </c>
      <c r="F372" s="12">
        <v>285311.35999999999</v>
      </c>
      <c r="G372" s="12">
        <v>0</v>
      </c>
      <c r="H372" s="11">
        <f t="shared" si="12"/>
        <v>285311.35999999999</v>
      </c>
    </row>
    <row r="373" spans="1:8" x14ac:dyDescent="0.25">
      <c r="A373" s="6" t="s">
        <v>739</v>
      </c>
      <c r="B373" s="6" t="s">
        <v>740</v>
      </c>
      <c r="C373" s="12">
        <v>1704597</v>
      </c>
      <c r="D373" s="12">
        <v>0</v>
      </c>
      <c r="E373" s="9">
        <f t="shared" si="11"/>
        <v>1704597</v>
      </c>
      <c r="F373" s="12">
        <v>355630.2</v>
      </c>
      <c r="G373" s="12">
        <v>0</v>
      </c>
      <c r="H373" s="11">
        <f t="shared" si="12"/>
        <v>355630.2</v>
      </c>
    </row>
    <row r="374" spans="1:8" x14ac:dyDescent="0.25">
      <c r="A374" s="6" t="s">
        <v>741</v>
      </c>
      <c r="B374" s="6" t="s">
        <v>742</v>
      </c>
      <c r="C374" s="12">
        <v>583199.69999999995</v>
      </c>
      <c r="D374" s="12">
        <v>0</v>
      </c>
      <c r="E374" s="9">
        <f t="shared" si="11"/>
        <v>583199.69999999995</v>
      </c>
      <c r="F374" s="12">
        <v>160429.43</v>
      </c>
      <c r="G374" s="12">
        <v>0</v>
      </c>
      <c r="H374" s="11">
        <f t="shared" si="12"/>
        <v>160429.43</v>
      </c>
    </row>
    <row r="375" spans="1:8" x14ac:dyDescent="0.25">
      <c r="A375" s="6" t="s">
        <v>743</v>
      </c>
      <c r="B375" s="6" t="s">
        <v>744</v>
      </c>
      <c r="C375" s="12">
        <v>335898.6</v>
      </c>
      <c r="D375" s="12">
        <v>0</v>
      </c>
      <c r="E375" s="9">
        <f t="shared" si="11"/>
        <v>335898.6</v>
      </c>
      <c r="F375" s="12">
        <v>170208.87</v>
      </c>
      <c r="G375" s="12">
        <v>0</v>
      </c>
      <c r="H375" s="11">
        <f t="shared" si="12"/>
        <v>170208.87</v>
      </c>
    </row>
    <row r="376" spans="1:8" x14ac:dyDescent="0.25">
      <c r="A376" s="6" t="s">
        <v>745</v>
      </c>
      <c r="B376" s="6" t="s">
        <v>746</v>
      </c>
      <c r="C376" s="12">
        <v>226548.5</v>
      </c>
      <c r="D376" s="12">
        <v>0</v>
      </c>
      <c r="E376" s="9">
        <f t="shared" si="11"/>
        <v>226548.5</v>
      </c>
      <c r="F376" s="12">
        <v>51380.88</v>
      </c>
      <c r="G376" s="12">
        <v>0</v>
      </c>
      <c r="H376" s="11">
        <f t="shared" si="12"/>
        <v>51380.88</v>
      </c>
    </row>
    <row r="377" spans="1:8" x14ac:dyDescent="0.25">
      <c r="A377" s="6" t="s">
        <v>747</v>
      </c>
      <c r="B377" s="6" t="s">
        <v>748</v>
      </c>
      <c r="C377" s="12">
        <v>498386.2</v>
      </c>
      <c r="D377" s="12">
        <v>0</v>
      </c>
      <c r="E377" s="9">
        <f t="shared" si="11"/>
        <v>498386.2</v>
      </c>
      <c r="F377" s="12">
        <v>76528.02</v>
      </c>
      <c r="G377" s="12">
        <v>0</v>
      </c>
      <c r="H377" s="11">
        <f t="shared" si="12"/>
        <v>76528.02</v>
      </c>
    </row>
    <row r="378" spans="1:8" x14ac:dyDescent="0.25">
      <c r="A378" s="6" t="s">
        <v>749</v>
      </c>
      <c r="B378" s="6" t="s">
        <v>750</v>
      </c>
      <c r="C378" s="12">
        <v>850978.4</v>
      </c>
      <c r="D378" s="12">
        <v>0</v>
      </c>
      <c r="E378" s="9">
        <f t="shared" si="11"/>
        <v>850978.4</v>
      </c>
      <c r="F378" s="12">
        <v>102140.84</v>
      </c>
      <c r="G378" s="12">
        <v>0</v>
      </c>
      <c r="H378" s="11">
        <f t="shared" si="12"/>
        <v>102140.84</v>
      </c>
    </row>
    <row r="379" spans="1:8" x14ac:dyDescent="0.25">
      <c r="A379" s="6" t="s">
        <v>751</v>
      </c>
      <c r="B379" s="6" t="s">
        <v>752</v>
      </c>
      <c r="C379" s="12">
        <v>247886.4</v>
      </c>
      <c r="D379" s="12">
        <v>0</v>
      </c>
      <c r="E379" s="9">
        <f t="shared" si="11"/>
        <v>247886.4</v>
      </c>
      <c r="F379" s="12">
        <v>31278.69</v>
      </c>
      <c r="G379" s="12">
        <v>0</v>
      </c>
      <c r="H379" s="11">
        <f t="shared" si="12"/>
        <v>31278.69</v>
      </c>
    </row>
    <row r="380" spans="1:8" x14ac:dyDescent="0.25">
      <c r="A380" s="6" t="s">
        <v>753</v>
      </c>
      <c r="B380" s="6" t="s">
        <v>754</v>
      </c>
      <c r="C380" s="12">
        <v>817044.7</v>
      </c>
      <c r="D380" s="12">
        <v>204200</v>
      </c>
      <c r="E380" s="9">
        <f t="shared" si="11"/>
        <v>612844.69999999995</v>
      </c>
      <c r="F380" s="12">
        <v>127676.06</v>
      </c>
      <c r="G380" s="12">
        <v>0</v>
      </c>
      <c r="H380" s="11">
        <f t="shared" si="12"/>
        <v>127676.06</v>
      </c>
    </row>
    <row r="381" spans="1:8" x14ac:dyDescent="0.25">
      <c r="A381" s="6" t="s">
        <v>755</v>
      </c>
      <c r="B381" s="6" t="s">
        <v>756</v>
      </c>
      <c r="C381" s="12">
        <v>828249.3</v>
      </c>
      <c r="D381" s="12">
        <v>0</v>
      </c>
      <c r="E381" s="9">
        <f t="shared" si="11"/>
        <v>828249.3</v>
      </c>
      <c r="F381" s="12">
        <v>1024513.03</v>
      </c>
      <c r="G381" s="12">
        <v>0</v>
      </c>
      <c r="H381" s="11">
        <f t="shared" si="12"/>
        <v>1024513.03</v>
      </c>
    </row>
    <row r="382" spans="1:8" x14ac:dyDescent="0.25">
      <c r="A382" s="6" t="s">
        <v>757</v>
      </c>
      <c r="B382" s="6" t="s">
        <v>758</v>
      </c>
      <c r="C382" s="12">
        <v>225937.9</v>
      </c>
      <c r="D382" s="12">
        <v>0</v>
      </c>
      <c r="E382" s="9">
        <f t="shared" si="11"/>
        <v>225937.9</v>
      </c>
      <c r="F382" s="12">
        <v>28329.34</v>
      </c>
      <c r="G382" s="12">
        <v>0</v>
      </c>
      <c r="H382" s="11">
        <f t="shared" si="12"/>
        <v>28329.34</v>
      </c>
    </row>
    <row r="383" spans="1:8" x14ac:dyDescent="0.25">
      <c r="A383" s="6" t="s">
        <v>759</v>
      </c>
      <c r="B383" s="6" t="s">
        <v>760</v>
      </c>
      <c r="C383" s="12">
        <v>4628564.4000000004</v>
      </c>
      <c r="D383" s="12">
        <v>0</v>
      </c>
      <c r="E383" s="9">
        <f t="shared" si="11"/>
        <v>4628564.4000000004</v>
      </c>
      <c r="F383" s="12">
        <v>842894.81</v>
      </c>
      <c r="G383" s="12">
        <v>0</v>
      </c>
      <c r="H383" s="11">
        <f t="shared" si="12"/>
        <v>842894.81</v>
      </c>
    </row>
    <row r="384" spans="1:8" x14ac:dyDescent="0.25">
      <c r="A384" s="6" t="s">
        <v>761</v>
      </c>
      <c r="B384" s="6" t="s">
        <v>762</v>
      </c>
      <c r="C384" s="12">
        <v>1134040.6000000001</v>
      </c>
      <c r="D384" s="12">
        <v>0</v>
      </c>
      <c r="E384" s="9">
        <f t="shared" si="11"/>
        <v>1134040.6000000001</v>
      </c>
      <c r="F384" s="12">
        <v>288726.40000000002</v>
      </c>
      <c r="G384" s="12">
        <v>0</v>
      </c>
      <c r="H384" s="11">
        <f t="shared" si="12"/>
        <v>288726.40000000002</v>
      </c>
    </row>
    <row r="385" spans="1:8" x14ac:dyDescent="0.25">
      <c r="A385" s="6" t="s">
        <v>763</v>
      </c>
      <c r="B385" s="6" t="s">
        <v>764</v>
      </c>
      <c r="C385" s="12">
        <v>1065301.1000000001</v>
      </c>
      <c r="D385" s="12">
        <v>0</v>
      </c>
      <c r="E385" s="9">
        <f t="shared" si="11"/>
        <v>1065301.1000000001</v>
      </c>
      <c r="F385" s="12">
        <v>229040.75</v>
      </c>
      <c r="G385" s="12">
        <v>0</v>
      </c>
      <c r="H385" s="11">
        <f t="shared" si="12"/>
        <v>229040.75</v>
      </c>
    </row>
    <row r="386" spans="1:8" x14ac:dyDescent="0.25">
      <c r="A386" s="6" t="s">
        <v>765</v>
      </c>
      <c r="B386" s="6" t="s">
        <v>766</v>
      </c>
      <c r="C386" s="12">
        <v>579675.9</v>
      </c>
      <c r="D386" s="12">
        <v>0</v>
      </c>
      <c r="E386" s="9">
        <f t="shared" si="11"/>
        <v>579675.9</v>
      </c>
      <c r="F386" s="12">
        <v>174011.99</v>
      </c>
      <c r="G386" s="12">
        <v>0</v>
      </c>
      <c r="H386" s="11">
        <f t="shared" si="12"/>
        <v>174011.99</v>
      </c>
    </row>
    <row r="387" spans="1:8" x14ac:dyDescent="0.25">
      <c r="A387" s="6" t="s">
        <v>767</v>
      </c>
      <c r="B387" s="6" t="s">
        <v>768</v>
      </c>
      <c r="C387" s="12">
        <v>485538.5</v>
      </c>
      <c r="D387" s="12">
        <v>0</v>
      </c>
      <c r="E387" s="9">
        <f t="shared" si="11"/>
        <v>485538.5</v>
      </c>
      <c r="F387" s="12">
        <v>228186.99</v>
      </c>
      <c r="G387" s="12">
        <v>0</v>
      </c>
      <c r="H387" s="11">
        <f t="shared" si="12"/>
        <v>228186.99</v>
      </c>
    </row>
    <row r="388" spans="1:8" x14ac:dyDescent="0.25">
      <c r="A388" s="6" t="s">
        <v>769</v>
      </c>
      <c r="B388" s="6" t="s">
        <v>770</v>
      </c>
      <c r="C388" s="12">
        <v>622854.69999999995</v>
      </c>
      <c r="D388" s="12">
        <v>147650.15</v>
      </c>
      <c r="E388" s="9">
        <f t="shared" si="11"/>
        <v>475204.54999999993</v>
      </c>
      <c r="F388" s="12">
        <v>91740.49</v>
      </c>
      <c r="G388" s="12">
        <v>0</v>
      </c>
      <c r="H388" s="11">
        <f t="shared" si="12"/>
        <v>91740.49</v>
      </c>
    </row>
    <row r="389" spans="1:8" x14ac:dyDescent="0.25">
      <c r="A389" s="6" t="s">
        <v>771</v>
      </c>
      <c r="B389" s="6" t="s">
        <v>772</v>
      </c>
      <c r="C389" s="12">
        <v>374407.9</v>
      </c>
      <c r="D389" s="12">
        <v>0</v>
      </c>
      <c r="E389" s="9">
        <f t="shared" si="11"/>
        <v>374407.9</v>
      </c>
      <c r="F389" s="12">
        <v>46180.7</v>
      </c>
      <c r="G389" s="12">
        <v>0</v>
      </c>
      <c r="H389" s="11">
        <f t="shared" si="12"/>
        <v>46180.7</v>
      </c>
    </row>
    <row r="390" spans="1:8" x14ac:dyDescent="0.25">
      <c r="A390" s="6" t="s">
        <v>773</v>
      </c>
      <c r="B390" s="6" t="s">
        <v>774</v>
      </c>
      <c r="C390" s="12">
        <v>1670124.3</v>
      </c>
      <c r="D390" s="12">
        <v>0</v>
      </c>
      <c r="E390" s="9">
        <f t="shared" si="11"/>
        <v>1670124.3</v>
      </c>
      <c r="F390" s="12">
        <v>372084.5</v>
      </c>
      <c r="G390" s="12">
        <v>0</v>
      </c>
      <c r="H390" s="11">
        <f t="shared" si="12"/>
        <v>372084.5</v>
      </c>
    </row>
    <row r="391" spans="1:8" x14ac:dyDescent="0.25">
      <c r="A391" s="6" t="s">
        <v>775</v>
      </c>
      <c r="B391" s="6" t="s">
        <v>776</v>
      </c>
      <c r="C391" s="12">
        <v>9690026.1999999993</v>
      </c>
      <c r="D391" s="12">
        <v>0</v>
      </c>
      <c r="E391" s="9">
        <f t="shared" si="11"/>
        <v>9690026.1999999993</v>
      </c>
      <c r="F391" s="12">
        <v>7792663.4100000001</v>
      </c>
      <c r="G391" s="12">
        <v>0</v>
      </c>
      <c r="H391" s="11">
        <f t="shared" si="12"/>
        <v>7792663.4100000001</v>
      </c>
    </row>
    <row r="392" spans="1:8" x14ac:dyDescent="0.25">
      <c r="A392" s="6" t="s">
        <v>777</v>
      </c>
      <c r="B392" s="6" t="s">
        <v>778</v>
      </c>
      <c r="C392" s="12">
        <v>7555803.9000000004</v>
      </c>
      <c r="D392" s="12">
        <v>0</v>
      </c>
      <c r="E392" s="9">
        <f t="shared" ref="E392:E455" si="13">C392-D392</f>
        <v>7555803.9000000004</v>
      </c>
      <c r="F392" s="12">
        <v>1480809.4</v>
      </c>
      <c r="G392" s="12">
        <v>0</v>
      </c>
      <c r="H392" s="11">
        <f t="shared" ref="H392:H455" si="14">F392-G392</f>
        <v>1480809.4</v>
      </c>
    </row>
    <row r="393" spans="1:8" x14ac:dyDescent="0.25">
      <c r="A393" s="6" t="s">
        <v>779</v>
      </c>
      <c r="B393" s="6" t="s">
        <v>780</v>
      </c>
      <c r="C393" s="12">
        <v>596617.4</v>
      </c>
      <c r="D393" s="12">
        <v>120326.66</v>
      </c>
      <c r="E393" s="9">
        <f t="shared" si="13"/>
        <v>476290.74</v>
      </c>
      <c r="F393" s="12">
        <v>224383.88</v>
      </c>
      <c r="G393" s="12">
        <v>0</v>
      </c>
      <c r="H393" s="11">
        <f t="shared" si="14"/>
        <v>224383.88</v>
      </c>
    </row>
    <row r="394" spans="1:8" x14ac:dyDescent="0.25">
      <c r="A394" s="6" t="s">
        <v>781</v>
      </c>
      <c r="B394" s="6" t="s">
        <v>782</v>
      </c>
      <c r="C394" s="12">
        <v>1201381.2</v>
      </c>
      <c r="D394" s="12">
        <v>0</v>
      </c>
      <c r="E394" s="9">
        <f t="shared" si="13"/>
        <v>1201381.2</v>
      </c>
      <c r="F394" s="12">
        <v>218019.48</v>
      </c>
      <c r="G394" s="12">
        <v>0</v>
      </c>
      <c r="H394" s="11">
        <f t="shared" si="14"/>
        <v>218019.48</v>
      </c>
    </row>
    <row r="395" spans="1:8" x14ac:dyDescent="0.25">
      <c r="A395" s="6" t="s">
        <v>783</v>
      </c>
      <c r="B395" s="6" t="s">
        <v>784</v>
      </c>
      <c r="C395" s="12">
        <v>731618.1</v>
      </c>
      <c r="D395" s="12">
        <v>0</v>
      </c>
      <c r="E395" s="9">
        <f t="shared" si="13"/>
        <v>731618.1</v>
      </c>
      <c r="F395" s="12">
        <v>70474.080000000002</v>
      </c>
      <c r="G395" s="12">
        <v>0</v>
      </c>
      <c r="H395" s="11">
        <f t="shared" si="14"/>
        <v>70474.080000000002</v>
      </c>
    </row>
    <row r="396" spans="1:8" x14ac:dyDescent="0.25">
      <c r="A396" s="6" t="s">
        <v>785</v>
      </c>
      <c r="B396" s="6" t="s">
        <v>786</v>
      </c>
      <c r="C396" s="12">
        <v>2008218.3</v>
      </c>
      <c r="D396" s="12">
        <v>0</v>
      </c>
      <c r="E396" s="9">
        <f t="shared" si="13"/>
        <v>2008218.3</v>
      </c>
      <c r="F396" s="12">
        <v>3908827.66</v>
      </c>
      <c r="G396" s="12">
        <v>0</v>
      </c>
      <c r="H396" s="11">
        <f t="shared" si="14"/>
        <v>3908827.66</v>
      </c>
    </row>
    <row r="397" spans="1:8" x14ac:dyDescent="0.25">
      <c r="A397" s="6" t="s">
        <v>787</v>
      </c>
      <c r="B397" s="6" t="s">
        <v>788</v>
      </c>
      <c r="C397" s="12">
        <v>2032669.1</v>
      </c>
      <c r="D397" s="12">
        <v>0</v>
      </c>
      <c r="E397" s="9">
        <f t="shared" si="13"/>
        <v>2032669.1</v>
      </c>
      <c r="F397" s="12">
        <v>261949.35</v>
      </c>
      <c r="G397" s="12">
        <v>0</v>
      </c>
      <c r="H397" s="11">
        <f t="shared" si="14"/>
        <v>261949.35</v>
      </c>
    </row>
    <row r="398" spans="1:8" x14ac:dyDescent="0.25">
      <c r="A398" s="6" t="s">
        <v>789</v>
      </c>
      <c r="B398" s="6" t="s">
        <v>790</v>
      </c>
      <c r="C398" s="12">
        <v>3215877.5</v>
      </c>
      <c r="D398" s="12">
        <v>0</v>
      </c>
      <c r="E398" s="9">
        <f t="shared" si="13"/>
        <v>3215877.5</v>
      </c>
      <c r="F398" s="12">
        <v>522035.96</v>
      </c>
      <c r="G398" s="12">
        <v>0</v>
      </c>
      <c r="H398" s="11">
        <f t="shared" si="14"/>
        <v>522035.96</v>
      </c>
    </row>
    <row r="399" spans="1:8" x14ac:dyDescent="0.25">
      <c r="A399" s="6" t="s">
        <v>791</v>
      </c>
      <c r="B399" s="6" t="s">
        <v>792</v>
      </c>
      <c r="C399" s="12">
        <v>1196077.7</v>
      </c>
      <c r="D399" s="12">
        <v>0</v>
      </c>
      <c r="E399" s="9">
        <f t="shared" si="13"/>
        <v>1196077.7</v>
      </c>
      <c r="F399" s="12">
        <v>323885.82</v>
      </c>
      <c r="G399" s="12">
        <v>0</v>
      </c>
      <c r="H399" s="11">
        <f t="shared" si="14"/>
        <v>323885.82</v>
      </c>
    </row>
    <row r="400" spans="1:8" x14ac:dyDescent="0.25">
      <c r="A400" s="6" t="s">
        <v>793</v>
      </c>
      <c r="B400" s="6" t="s">
        <v>794</v>
      </c>
      <c r="C400" s="12">
        <v>756217.8</v>
      </c>
      <c r="D400" s="12">
        <v>0</v>
      </c>
      <c r="E400" s="9">
        <f t="shared" si="13"/>
        <v>756217.8</v>
      </c>
      <c r="F400" s="12">
        <v>217010.49</v>
      </c>
      <c r="G400" s="12">
        <v>0</v>
      </c>
      <c r="H400" s="11">
        <f t="shared" si="14"/>
        <v>217010.49</v>
      </c>
    </row>
    <row r="401" spans="1:8" x14ac:dyDescent="0.25">
      <c r="A401" s="6" t="s">
        <v>795</v>
      </c>
      <c r="B401" s="6" t="s">
        <v>796</v>
      </c>
      <c r="C401" s="12">
        <v>978738.1</v>
      </c>
      <c r="D401" s="12">
        <v>232151.22</v>
      </c>
      <c r="E401" s="9">
        <f t="shared" si="13"/>
        <v>746586.88</v>
      </c>
      <c r="F401" s="12">
        <v>126434.22</v>
      </c>
      <c r="G401" s="12">
        <v>0</v>
      </c>
      <c r="H401" s="11">
        <f t="shared" si="14"/>
        <v>126434.22</v>
      </c>
    </row>
    <row r="402" spans="1:8" x14ac:dyDescent="0.25">
      <c r="A402" s="6" t="s">
        <v>797</v>
      </c>
      <c r="B402" s="6" t="s">
        <v>798</v>
      </c>
      <c r="C402" s="12">
        <v>1715442.4</v>
      </c>
      <c r="D402" s="12">
        <v>0</v>
      </c>
      <c r="E402" s="9">
        <f t="shared" si="13"/>
        <v>1715442.4</v>
      </c>
      <c r="F402" s="12">
        <v>252946.06</v>
      </c>
      <c r="G402" s="12">
        <v>0</v>
      </c>
      <c r="H402" s="11">
        <f t="shared" si="14"/>
        <v>252946.06</v>
      </c>
    </row>
    <row r="403" spans="1:8" x14ac:dyDescent="0.25">
      <c r="A403" s="6" t="s">
        <v>799</v>
      </c>
      <c r="B403" s="6" t="s">
        <v>800</v>
      </c>
      <c r="C403" s="12">
        <v>7204813.0999999996</v>
      </c>
      <c r="D403" s="12">
        <v>0</v>
      </c>
      <c r="E403" s="9">
        <f t="shared" si="13"/>
        <v>7204813.0999999996</v>
      </c>
      <c r="F403" s="12">
        <v>3114131.53</v>
      </c>
      <c r="G403" s="12">
        <v>0</v>
      </c>
      <c r="H403" s="11">
        <f t="shared" si="14"/>
        <v>3114131.53</v>
      </c>
    </row>
    <row r="404" spans="1:8" x14ac:dyDescent="0.25">
      <c r="A404" s="6" t="s">
        <v>801</v>
      </c>
      <c r="B404" s="6" t="s">
        <v>802</v>
      </c>
      <c r="C404" s="12">
        <v>1306454.3999999999</v>
      </c>
      <c r="D404" s="12">
        <v>0</v>
      </c>
      <c r="E404" s="9">
        <f t="shared" si="13"/>
        <v>1306454.3999999999</v>
      </c>
      <c r="F404" s="12">
        <v>378293.67</v>
      </c>
      <c r="G404" s="12">
        <v>0</v>
      </c>
      <c r="H404" s="11">
        <f t="shared" si="14"/>
        <v>378293.67</v>
      </c>
    </row>
    <row r="405" spans="1:8" x14ac:dyDescent="0.25">
      <c r="A405" s="6" t="s">
        <v>803</v>
      </c>
      <c r="B405" s="6" t="s">
        <v>804</v>
      </c>
      <c r="C405" s="12">
        <v>4236826.8</v>
      </c>
      <c r="D405" s="12">
        <v>0</v>
      </c>
      <c r="E405" s="9">
        <f t="shared" si="13"/>
        <v>4236826.8</v>
      </c>
      <c r="F405" s="12">
        <v>3253682.63</v>
      </c>
      <c r="G405" s="12">
        <v>0</v>
      </c>
      <c r="H405" s="11">
        <f t="shared" si="14"/>
        <v>3253682.63</v>
      </c>
    </row>
    <row r="406" spans="1:8" x14ac:dyDescent="0.25">
      <c r="A406" s="6" t="s">
        <v>805</v>
      </c>
      <c r="B406" s="6" t="s">
        <v>806</v>
      </c>
      <c r="C406" s="12">
        <v>449239.3</v>
      </c>
      <c r="D406" s="12">
        <v>0</v>
      </c>
      <c r="E406" s="9">
        <f t="shared" si="13"/>
        <v>449239.3</v>
      </c>
      <c r="F406" s="12">
        <v>132953.85</v>
      </c>
      <c r="G406" s="12">
        <v>0</v>
      </c>
      <c r="H406" s="11">
        <f t="shared" si="14"/>
        <v>132953.85</v>
      </c>
    </row>
    <row r="407" spans="1:8" x14ac:dyDescent="0.25">
      <c r="A407" s="6" t="s">
        <v>807</v>
      </c>
      <c r="B407" s="6" t="s">
        <v>808</v>
      </c>
      <c r="C407" s="12">
        <v>3294711.1</v>
      </c>
      <c r="D407" s="12">
        <v>0</v>
      </c>
      <c r="E407" s="9">
        <f t="shared" si="13"/>
        <v>3294711.1</v>
      </c>
      <c r="F407" s="12">
        <v>2099165.1</v>
      </c>
      <c r="G407" s="12">
        <v>0</v>
      </c>
      <c r="H407" s="11">
        <f t="shared" si="14"/>
        <v>2099165.1</v>
      </c>
    </row>
    <row r="408" spans="1:8" x14ac:dyDescent="0.25">
      <c r="A408" s="6" t="s">
        <v>809</v>
      </c>
      <c r="B408" s="6" t="s">
        <v>810</v>
      </c>
      <c r="C408" s="12">
        <v>385399.2</v>
      </c>
      <c r="D408" s="12">
        <v>0</v>
      </c>
      <c r="E408" s="9">
        <f t="shared" si="13"/>
        <v>385399.2</v>
      </c>
      <c r="F408" s="12">
        <v>82814.8</v>
      </c>
      <c r="G408" s="12">
        <v>0</v>
      </c>
      <c r="H408" s="11">
        <f t="shared" si="14"/>
        <v>82814.8</v>
      </c>
    </row>
    <row r="409" spans="1:8" x14ac:dyDescent="0.25">
      <c r="A409" s="6" t="s">
        <v>811</v>
      </c>
      <c r="B409" s="6" t="s">
        <v>812</v>
      </c>
      <c r="C409" s="12">
        <v>350265.7</v>
      </c>
      <c r="D409" s="12">
        <v>0</v>
      </c>
      <c r="E409" s="9">
        <f t="shared" si="13"/>
        <v>350265.7</v>
      </c>
      <c r="F409" s="12">
        <v>291132.45</v>
      </c>
      <c r="G409" s="12">
        <v>0</v>
      </c>
      <c r="H409" s="11">
        <f t="shared" si="14"/>
        <v>291132.45</v>
      </c>
    </row>
    <row r="410" spans="1:8" x14ac:dyDescent="0.25">
      <c r="A410" s="6" t="s">
        <v>813</v>
      </c>
      <c r="B410" s="6" t="s">
        <v>814</v>
      </c>
      <c r="C410" s="12">
        <v>386228.9</v>
      </c>
      <c r="D410" s="12">
        <v>0</v>
      </c>
      <c r="E410" s="9">
        <f t="shared" si="13"/>
        <v>386228.9</v>
      </c>
      <c r="F410" s="12">
        <v>59064.73</v>
      </c>
      <c r="G410" s="12">
        <v>0</v>
      </c>
      <c r="H410" s="11">
        <f t="shared" si="14"/>
        <v>59064.73</v>
      </c>
    </row>
    <row r="411" spans="1:8" x14ac:dyDescent="0.25">
      <c r="A411" s="6" t="s">
        <v>815</v>
      </c>
      <c r="B411" s="6" t="s">
        <v>816</v>
      </c>
      <c r="C411" s="12">
        <v>559649.30000000005</v>
      </c>
      <c r="D411" s="12">
        <v>0</v>
      </c>
      <c r="E411" s="9">
        <f t="shared" si="13"/>
        <v>559649.30000000005</v>
      </c>
      <c r="F411" s="12">
        <v>140870.54</v>
      </c>
      <c r="G411" s="12">
        <v>0</v>
      </c>
      <c r="H411" s="11">
        <f t="shared" si="14"/>
        <v>140870.54</v>
      </c>
    </row>
    <row r="412" spans="1:8" x14ac:dyDescent="0.25">
      <c r="A412" s="6" t="s">
        <v>817</v>
      </c>
      <c r="B412" s="6" t="s">
        <v>818</v>
      </c>
      <c r="C412" s="12">
        <v>10420186.300000001</v>
      </c>
      <c r="D412" s="12">
        <v>0</v>
      </c>
      <c r="E412" s="9">
        <f t="shared" si="13"/>
        <v>10420186.300000001</v>
      </c>
      <c r="F412" s="12">
        <v>1666308.35</v>
      </c>
      <c r="G412" s="12">
        <v>0</v>
      </c>
      <c r="H412" s="11">
        <f t="shared" si="14"/>
        <v>1666308.35</v>
      </c>
    </row>
    <row r="413" spans="1:8" x14ac:dyDescent="0.25">
      <c r="A413" s="6" t="s">
        <v>819</v>
      </c>
      <c r="B413" s="6" t="s">
        <v>820</v>
      </c>
      <c r="C413" s="12">
        <v>2798790.9</v>
      </c>
      <c r="D413" s="12">
        <v>0</v>
      </c>
      <c r="E413" s="9">
        <f t="shared" si="13"/>
        <v>2798790.9</v>
      </c>
      <c r="F413" s="12">
        <v>743392.86</v>
      </c>
      <c r="G413" s="12">
        <v>0</v>
      </c>
      <c r="H413" s="11">
        <f t="shared" si="14"/>
        <v>743392.86</v>
      </c>
    </row>
    <row r="414" spans="1:8" x14ac:dyDescent="0.25">
      <c r="A414" s="6" t="s">
        <v>821</v>
      </c>
      <c r="B414" s="6" t="s">
        <v>822</v>
      </c>
      <c r="C414" s="12">
        <v>189238.6</v>
      </c>
      <c r="D414" s="12">
        <v>0</v>
      </c>
      <c r="E414" s="9">
        <f t="shared" si="13"/>
        <v>189238.6</v>
      </c>
      <c r="F414" s="12">
        <v>38729.699999999997</v>
      </c>
      <c r="G414" s="12">
        <v>0</v>
      </c>
      <c r="H414" s="11">
        <f t="shared" si="14"/>
        <v>38729.699999999997</v>
      </c>
    </row>
    <row r="415" spans="1:8" x14ac:dyDescent="0.25">
      <c r="A415" s="6" t="s">
        <v>823</v>
      </c>
      <c r="B415" s="6" t="s">
        <v>824</v>
      </c>
      <c r="C415" s="12">
        <v>617048.80000000005</v>
      </c>
      <c r="D415" s="12">
        <v>0</v>
      </c>
      <c r="E415" s="9">
        <f t="shared" si="13"/>
        <v>617048.80000000005</v>
      </c>
      <c r="F415" s="12">
        <v>693797.12</v>
      </c>
      <c r="G415" s="12">
        <v>0</v>
      </c>
      <c r="H415" s="11">
        <f t="shared" si="14"/>
        <v>693797.12</v>
      </c>
    </row>
    <row r="416" spans="1:8" x14ac:dyDescent="0.25">
      <c r="A416" s="6" t="s">
        <v>825</v>
      </c>
      <c r="B416" s="6" t="s">
        <v>826</v>
      </c>
      <c r="C416" s="12">
        <v>695323</v>
      </c>
      <c r="D416" s="12">
        <v>0</v>
      </c>
      <c r="E416" s="9">
        <f t="shared" si="13"/>
        <v>695323</v>
      </c>
      <c r="F416" s="12">
        <v>265286.78000000003</v>
      </c>
      <c r="G416" s="12">
        <v>0</v>
      </c>
      <c r="H416" s="11">
        <f t="shared" si="14"/>
        <v>265286.78000000003</v>
      </c>
    </row>
    <row r="417" spans="1:8" x14ac:dyDescent="0.25">
      <c r="A417" s="6" t="s">
        <v>827</v>
      </c>
      <c r="B417" s="6" t="s">
        <v>828</v>
      </c>
      <c r="C417" s="12">
        <v>230177.7</v>
      </c>
      <c r="D417" s="12">
        <v>0</v>
      </c>
      <c r="E417" s="9">
        <f t="shared" si="13"/>
        <v>230177.7</v>
      </c>
      <c r="F417" s="12">
        <v>70474.080000000002</v>
      </c>
      <c r="G417" s="12">
        <v>0</v>
      </c>
      <c r="H417" s="11">
        <f t="shared" si="14"/>
        <v>70474.080000000002</v>
      </c>
    </row>
    <row r="418" spans="1:8" x14ac:dyDescent="0.25">
      <c r="A418" s="6" t="s">
        <v>829</v>
      </c>
      <c r="B418" s="6" t="s">
        <v>830</v>
      </c>
      <c r="C418" s="12">
        <v>1426351.4</v>
      </c>
      <c r="D418" s="12">
        <v>0</v>
      </c>
      <c r="E418" s="9">
        <f t="shared" si="13"/>
        <v>1426351.4</v>
      </c>
      <c r="F418" s="12">
        <v>246659.27</v>
      </c>
      <c r="G418" s="12">
        <v>0</v>
      </c>
      <c r="H418" s="11">
        <f t="shared" si="14"/>
        <v>246659.27</v>
      </c>
    </row>
    <row r="419" spans="1:8" x14ac:dyDescent="0.25">
      <c r="A419" s="6" t="s">
        <v>831</v>
      </c>
      <c r="B419" s="6" t="s">
        <v>832</v>
      </c>
      <c r="C419" s="12">
        <v>4652095.9000000004</v>
      </c>
      <c r="D419" s="12">
        <v>0</v>
      </c>
      <c r="E419" s="9">
        <f t="shared" si="13"/>
        <v>4652095.9000000004</v>
      </c>
      <c r="F419" s="12">
        <v>3947634.97</v>
      </c>
      <c r="G419" s="12">
        <v>0</v>
      </c>
      <c r="H419" s="11">
        <f t="shared" si="14"/>
        <v>3947634.97</v>
      </c>
    </row>
    <row r="420" spans="1:8" x14ac:dyDescent="0.25">
      <c r="A420" s="6" t="s">
        <v>833</v>
      </c>
      <c r="B420" s="6" t="s">
        <v>834</v>
      </c>
      <c r="C420" s="12">
        <v>2294619.2000000002</v>
      </c>
      <c r="D420" s="12">
        <v>0</v>
      </c>
      <c r="E420" s="9">
        <f t="shared" si="13"/>
        <v>2294619.2000000002</v>
      </c>
      <c r="F420" s="12">
        <v>930987.41</v>
      </c>
      <c r="G420" s="12">
        <v>0</v>
      </c>
      <c r="H420" s="11">
        <f t="shared" si="14"/>
        <v>930987.41</v>
      </c>
    </row>
    <row r="421" spans="1:8" x14ac:dyDescent="0.25">
      <c r="A421" s="6" t="s">
        <v>835</v>
      </c>
      <c r="B421" s="6" t="s">
        <v>836</v>
      </c>
      <c r="C421" s="12">
        <v>1206370.8999999999</v>
      </c>
      <c r="D421" s="12">
        <v>0</v>
      </c>
      <c r="E421" s="9">
        <f t="shared" si="13"/>
        <v>1206370.8999999999</v>
      </c>
      <c r="F421" s="12">
        <v>378604.13</v>
      </c>
      <c r="G421" s="12">
        <v>0</v>
      </c>
      <c r="H421" s="11">
        <f t="shared" si="14"/>
        <v>378604.13</v>
      </c>
    </row>
    <row r="422" spans="1:8" x14ac:dyDescent="0.25">
      <c r="A422" s="6" t="s">
        <v>837</v>
      </c>
      <c r="B422" s="6" t="s">
        <v>838</v>
      </c>
      <c r="C422" s="12">
        <v>282176.7</v>
      </c>
      <c r="D422" s="12">
        <v>0</v>
      </c>
      <c r="E422" s="9">
        <f t="shared" si="13"/>
        <v>282176.7</v>
      </c>
      <c r="F422" s="12">
        <v>35780.339999999997</v>
      </c>
      <c r="G422" s="12">
        <v>0</v>
      </c>
      <c r="H422" s="11">
        <f t="shared" si="14"/>
        <v>35780.339999999997</v>
      </c>
    </row>
    <row r="423" spans="1:8" x14ac:dyDescent="0.25">
      <c r="A423" s="6" t="s">
        <v>839</v>
      </c>
      <c r="B423" s="6" t="s">
        <v>840</v>
      </c>
      <c r="C423" s="12">
        <v>2562990</v>
      </c>
      <c r="D423" s="12">
        <v>0</v>
      </c>
      <c r="E423" s="9">
        <f t="shared" si="13"/>
        <v>2562990</v>
      </c>
      <c r="F423" s="12">
        <v>751464.78</v>
      </c>
      <c r="G423" s="12">
        <v>0</v>
      </c>
      <c r="H423" s="11">
        <f t="shared" si="14"/>
        <v>751464.78</v>
      </c>
    </row>
    <row r="424" spans="1:8" x14ac:dyDescent="0.25">
      <c r="A424" s="6" t="s">
        <v>841</v>
      </c>
      <c r="B424" s="6" t="s">
        <v>842</v>
      </c>
      <c r="C424" s="12">
        <v>1792998.1</v>
      </c>
      <c r="D424" s="12">
        <v>0</v>
      </c>
      <c r="E424" s="9">
        <f t="shared" si="13"/>
        <v>1792998.1</v>
      </c>
      <c r="F424" s="12">
        <v>910807.61</v>
      </c>
      <c r="G424" s="12">
        <v>0</v>
      </c>
      <c r="H424" s="11">
        <f t="shared" si="14"/>
        <v>910807.61</v>
      </c>
    </row>
    <row r="425" spans="1:8" x14ac:dyDescent="0.25">
      <c r="A425" s="6" t="s">
        <v>843</v>
      </c>
      <c r="B425" s="6" t="s">
        <v>844</v>
      </c>
      <c r="C425" s="12">
        <v>261902</v>
      </c>
      <c r="D425" s="12">
        <v>0</v>
      </c>
      <c r="E425" s="9">
        <f t="shared" si="13"/>
        <v>261902</v>
      </c>
      <c r="F425" s="12">
        <v>45947.86</v>
      </c>
      <c r="G425" s="12">
        <v>0</v>
      </c>
      <c r="H425" s="11">
        <f t="shared" si="14"/>
        <v>45947.86</v>
      </c>
    </row>
    <row r="426" spans="1:8" x14ac:dyDescent="0.25">
      <c r="A426" s="6" t="s">
        <v>845</v>
      </c>
      <c r="B426" s="6" t="s">
        <v>846</v>
      </c>
      <c r="C426" s="12">
        <v>762861.6</v>
      </c>
      <c r="D426" s="12">
        <v>0</v>
      </c>
      <c r="E426" s="9">
        <f t="shared" si="13"/>
        <v>762861.6</v>
      </c>
      <c r="F426" s="12">
        <v>130314.95</v>
      </c>
      <c r="G426" s="12">
        <v>0</v>
      </c>
      <c r="H426" s="11">
        <f t="shared" si="14"/>
        <v>130314.95</v>
      </c>
    </row>
    <row r="427" spans="1:8" x14ac:dyDescent="0.25">
      <c r="A427" s="6" t="s">
        <v>847</v>
      </c>
      <c r="B427" s="6" t="s">
        <v>848</v>
      </c>
      <c r="C427" s="12">
        <v>765772.5</v>
      </c>
      <c r="D427" s="12">
        <v>0</v>
      </c>
      <c r="E427" s="9">
        <f t="shared" si="13"/>
        <v>765772.5</v>
      </c>
      <c r="F427" s="12">
        <v>364012.58</v>
      </c>
      <c r="G427" s="12">
        <v>0</v>
      </c>
      <c r="H427" s="11">
        <f t="shared" si="14"/>
        <v>364012.58</v>
      </c>
    </row>
    <row r="428" spans="1:8" x14ac:dyDescent="0.25">
      <c r="A428" s="6" t="s">
        <v>849</v>
      </c>
      <c r="B428" s="6" t="s">
        <v>850</v>
      </c>
      <c r="C428" s="12">
        <v>293296.8</v>
      </c>
      <c r="D428" s="12">
        <v>0</v>
      </c>
      <c r="E428" s="9">
        <f t="shared" si="13"/>
        <v>293296.8</v>
      </c>
      <c r="F428" s="12">
        <v>46801.62</v>
      </c>
      <c r="G428" s="12">
        <v>0</v>
      </c>
      <c r="H428" s="11">
        <f t="shared" si="14"/>
        <v>46801.62</v>
      </c>
    </row>
    <row r="429" spans="1:8" x14ac:dyDescent="0.25">
      <c r="A429" s="6" t="s">
        <v>851</v>
      </c>
      <c r="B429" s="6" t="s">
        <v>852</v>
      </c>
      <c r="C429" s="12">
        <v>312331.09999999998</v>
      </c>
      <c r="D429" s="12">
        <v>0</v>
      </c>
      <c r="E429" s="9">
        <f t="shared" si="13"/>
        <v>312331.09999999998</v>
      </c>
      <c r="F429" s="12">
        <v>35159.42</v>
      </c>
      <c r="G429" s="12">
        <v>0</v>
      </c>
      <c r="H429" s="11">
        <f t="shared" si="14"/>
        <v>35159.42</v>
      </c>
    </row>
    <row r="430" spans="1:8" x14ac:dyDescent="0.25">
      <c r="A430" s="6" t="s">
        <v>853</v>
      </c>
      <c r="B430" s="6" t="s">
        <v>854</v>
      </c>
      <c r="C430" s="12">
        <v>1629672.2</v>
      </c>
      <c r="D430" s="12">
        <v>0</v>
      </c>
      <c r="E430" s="9">
        <f t="shared" si="13"/>
        <v>1629672.2</v>
      </c>
      <c r="F430" s="12">
        <v>294392.27</v>
      </c>
      <c r="G430" s="12">
        <v>0</v>
      </c>
      <c r="H430" s="11">
        <f t="shared" si="14"/>
        <v>294392.27</v>
      </c>
    </row>
    <row r="431" spans="1:8" x14ac:dyDescent="0.25">
      <c r="A431" s="6" t="s">
        <v>855</v>
      </c>
      <c r="B431" s="6" t="s">
        <v>856</v>
      </c>
      <c r="C431" s="12">
        <v>890811.3</v>
      </c>
      <c r="D431" s="12">
        <v>0</v>
      </c>
      <c r="E431" s="9">
        <f t="shared" si="13"/>
        <v>890811.3</v>
      </c>
      <c r="F431" s="12">
        <v>159730.9</v>
      </c>
      <c r="G431" s="12">
        <v>0</v>
      </c>
      <c r="H431" s="11">
        <f t="shared" si="14"/>
        <v>159730.9</v>
      </c>
    </row>
    <row r="432" spans="1:8" x14ac:dyDescent="0.25">
      <c r="A432" s="6" t="s">
        <v>857</v>
      </c>
      <c r="B432" s="6" t="s">
        <v>858</v>
      </c>
      <c r="C432" s="12">
        <v>4102978.1</v>
      </c>
      <c r="D432" s="12">
        <v>0</v>
      </c>
      <c r="E432" s="9">
        <f t="shared" si="13"/>
        <v>4102978.1</v>
      </c>
      <c r="F432" s="12">
        <v>695970.33</v>
      </c>
      <c r="G432" s="12">
        <v>0</v>
      </c>
      <c r="H432" s="11">
        <f t="shared" si="14"/>
        <v>695970.33</v>
      </c>
    </row>
    <row r="433" spans="1:8" x14ac:dyDescent="0.25">
      <c r="A433" s="6" t="s">
        <v>859</v>
      </c>
      <c r="B433" s="6" t="s">
        <v>860</v>
      </c>
      <c r="C433" s="12">
        <v>2929719.6</v>
      </c>
      <c r="D433" s="12">
        <v>0</v>
      </c>
      <c r="E433" s="9">
        <f t="shared" si="13"/>
        <v>2929719.6</v>
      </c>
      <c r="F433" s="12">
        <v>1296629.8999999999</v>
      </c>
      <c r="G433" s="12">
        <v>0</v>
      </c>
      <c r="H433" s="11">
        <f t="shared" si="14"/>
        <v>1296629.8999999999</v>
      </c>
    </row>
    <row r="434" spans="1:8" x14ac:dyDescent="0.25">
      <c r="A434" s="6" t="s">
        <v>861</v>
      </c>
      <c r="B434" s="6" t="s">
        <v>862</v>
      </c>
      <c r="C434" s="12">
        <v>749686.6</v>
      </c>
      <c r="D434" s="12">
        <v>0</v>
      </c>
      <c r="E434" s="9">
        <f t="shared" si="13"/>
        <v>749686.6</v>
      </c>
      <c r="F434" s="12">
        <v>172614.92</v>
      </c>
      <c r="G434" s="12">
        <v>0</v>
      </c>
      <c r="H434" s="11">
        <f t="shared" si="14"/>
        <v>172614.92</v>
      </c>
    </row>
    <row r="435" spans="1:8" x14ac:dyDescent="0.25">
      <c r="A435" s="6" t="s">
        <v>863</v>
      </c>
      <c r="B435" s="6" t="s">
        <v>864</v>
      </c>
      <c r="C435" s="12">
        <v>644309.1</v>
      </c>
      <c r="D435" s="12">
        <v>0</v>
      </c>
      <c r="E435" s="9">
        <f t="shared" si="13"/>
        <v>644309.1</v>
      </c>
      <c r="F435" s="12">
        <v>117663.77</v>
      </c>
      <c r="G435" s="12">
        <v>0</v>
      </c>
      <c r="H435" s="11">
        <f t="shared" si="14"/>
        <v>117663.77</v>
      </c>
    </row>
    <row r="436" spans="1:8" x14ac:dyDescent="0.25">
      <c r="A436" s="6" t="s">
        <v>865</v>
      </c>
      <c r="B436" s="6" t="s">
        <v>866</v>
      </c>
      <c r="C436" s="12">
        <v>352365.5</v>
      </c>
      <c r="D436" s="12">
        <v>0</v>
      </c>
      <c r="E436" s="9">
        <f t="shared" si="13"/>
        <v>352365.5</v>
      </c>
      <c r="F436" s="12">
        <v>24603.84</v>
      </c>
      <c r="G436" s="12">
        <v>0</v>
      </c>
      <c r="H436" s="11">
        <f t="shared" si="14"/>
        <v>24603.84</v>
      </c>
    </row>
    <row r="437" spans="1:8" x14ac:dyDescent="0.25">
      <c r="A437" s="6" t="s">
        <v>867</v>
      </c>
      <c r="B437" s="6" t="s">
        <v>868</v>
      </c>
      <c r="C437" s="12">
        <v>403580.7</v>
      </c>
      <c r="D437" s="12">
        <v>0</v>
      </c>
      <c r="E437" s="9">
        <f t="shared" si="13"/>
        <v>403580.7</v>
      </c>
      <c r="F437" s="12">
        <v>142034.76</v>
      </c>
      <c r="G437" s="12">
        <v>0</v>
      </c>
      <c r="H437" s="11">
        <f t="shared" si="14"/>
        <v>142034.76</v>
      </c>
    </row>
    <row r="438" spans="1:8" x14ac:dyDescent="0.25">
      <c r="A438" s="6" t="s">
        <v>869</v>
      </c>
      <c r="B438" s="6" t="s">
        <v>870</v>
      </c>
      <c r="C438" s="12">
        <v>493325.3</v>
      </c>
      <c r="D438" s="12">
        <v>0</v>
      </c>
      <c r="E438" s="9">
        <f t="shared" si="13"/>
        <v>493325.3</v>
      </c>
      <c r="F438" s="12">
        <v>70086.009999999995</v>
      </c>
      <c r="G438" s="12">
        <v>0</v>
      </c>
      <c r="H438" s="11">
        <f t="shared" si="14"/>
        <v>70086.009999999995</v>
      </c>
    </row>
    <row r="439" spans="1:8" x14ac:dyDescent="0.25">
      <c r="A439" s="6" t="s">
        <v>871</v>
      </c>
      <c r="B439" s="6" t="s">
        <v>872</v>
      </c>
      <c r="C439" s="12">
        <v>1102412</v>
      </c>
      <c r="D439" s="12">
        <v>0</v>
      </c>
      <c r="E439" s="9">
        <f t="shared" si="13"/>
        <v>1102412</v>
      </c>
      <c r="F439" s="12">
        <v>209093.8</v>
      </c>
      <c r="G439" s="12">
        <v>0</v>
      </c>
      <c r="H439" s="11">
        <f t="shared" si="14"/>
        <v>209093.8</v>
      </c>
    </row>
    <row r="440" spans="1:8" x14ac:dyDescent="0.25">
      <c r="A440" s="6" t="s">
        <v>873</v>
      </c>
      <c r="B440" s="6" t="s">
        <v>874</v>
      </c>
      <c r="C440" s="12">
        <v>1331825.8999999999</v>
      </c>
      <c r="D440" s="12">
        <v>141416.63</v>
      </c>
      <c r="E440" s="9">
        <f t="shared" si="13"/>
        <v>1190409.27</v>
      </c>
      <c r="F440" s="12">
        <v>309294.27</v>
      </c>
      <c r="G440" s="12">
        <v>0</v>
      </c>
      <c r="H440" s="11">
        <f t="shared" si="14"/>
        <v>309294.27</v>
      </c>
    </row>
    <row r="441" spans="1:8" x14ac:dyDescent="0.25">
      <c r="A441" s="6" t="s">
        <v>875</v>
      </c>
      <c r="B441" s="6" t="s">
        <v>876</v>
      </c>
      <c r="C441" s="12">
        <v>1601847.4</v>
      </c>
      <c r="D441" s="12">
        <v>0</v>
      </c>
      <c r="E441" s="9">
        <f t="shared" si="13"/>
        <v>1601847.4</v>
      </c>
      <c r="F441" s="12">
        <v>277549.89</v>
      </c>
      <c r="G441" s="12">
        <v>0</v>
      </c>
      <c r="H441" s="11">
        <f t="shared" si="14"/>
        <v>277549.89</v>
      </c>
    </row>
    <row r="442" spans="1:8" x14ac:dyDescent="0.25">
      <c r="A442" s="6" t="s">
        <v>877</v>
      </c>
      <c r="B442" s="6" t="s">
        <v>878</v>
      </c>
      <c r="C442" s="12">
        <v>526852.80000000005</v>
      </c>
      <c r="D442" s="12">
        <v>0</v>
      </c>
      <c r="E442" s="9">
        <f t="shared" si="13"/>
        <v>526852.80000000005</v>
      </c>
      <c r="F442" s="12">
        <v>69542.7</v>
      </c>
      <c r="G442" s="12">
        <v>0</v>
      </c>
      <c r="H442" s="11">
        <f t="shared" si="14"/>
        <v>69542.7</v>
      </c>
    </row>
    <row r="443" spans="1:8" x14ac:dyDescent="0.25">
      <c r="A443" s="6" t="s">
        <v>879</v>
      </c>
      <c r="B443" s="6" t="s">
        <v>880</v>
      </c>
      <c r="C443" s="12">
        <v>4354530.5</v>
      </c>
      <c r="D443" s="12">
        <v>0</v>
      </c>
      <c r="E443" s="9">
        <f t="shared" si="13"/>
        <v>4354530.5</v>
      </c>
      <c r="F443" s="12">
        <v>749213.96</v>
      </c>
      <c r="G443" s="12">
        <v>0</v>
      </c>
      <c r="H443" s="11">
        <f t="shared" si="14"/>
        <v>749213.96</v>
      </c>
    </row>
    <row r="444" spans="1:8" x14ac:dyDescent="0.25">
      <c r="A444" s="6" t="s">
        <v>881</v>
      </c>
      <c r="B444" s="6" t="s">
        <v>882</v>
      </c>
      <c r="C444" s="12">
        <v>701507.4</v>
      </c>
      <c r="D444" s="12">
        <v>0</v>
      </c>
      <c r="E444" s="9">
        <f t="shared" si="13"/>
        <v>701507.4</v>
      </c>
      <c r="F444" s="12">
        <v>142733.29</v>
      </c>
      <c r="G444" s="12">
        <v>0</v>
      </c>
      <c r="H444" s="11">
        <f t="shared" si="14"/>
        <v>142733.29</v>
      </c>
    </row>
    <row r="445" spans="1:8" x14ac:dyDescent="0.25">
      <c r="A445" s="6" t="s">
        <v>883</v>
      </c>
      <c r="B445" s="6" t="s">
        <v>884</v>
      </c>
      <c r="C445" s="12">
        <v>5982567.5999999996</v>
      </c>
      <c r="D445" s="12">
        <v>0</v>
      </c>
      <c r="E445" s="9">
        <f t="shared" si="13"/>
        <v>5982567.5999999996</v>
      </c>
      <c r="F445" s="12">
        <v>1967297.86</v>
      </c>
      <c r="G445" s="12">
        <v>0</v>
      </c>
      <c r="H445" s="11">
        <f t="shared" si="14"/>
        <v>1967297.86</v>
      </c>
    </row>
    <row r="446" spans="1:8" x14ac:dyDescent="0.25">
      <c r="A446" s="6" t="s">
        <v>885</v>
      </c>
      <c r="B446" s="6" t="s">
        <v>886</v>
      </c>
      <c r="C446" s="12">
        <v>349892.4</v>
      </c>
      <c r="D446" s="12">
        <v>0</v>
      </c>
      <c r="E446" s="9">
        <f t="shared" si="13"/>
        <v>349892.4</v>
      </c>
      <c r="F446" s="12">
        <v>63023.07</v>
      </c>
      <c r="G446" s="12">
        <v>0</v>
      </c>
      <c r="H446" s="11">
        <f t="shared" si="14"/>
        <v>63023.07</v>
      </c>
    </row>
    <row r="447" spans="1:8" x14ac:dyDescent="0.25">
      <c r="A447" s="6" t="s">
        <v>887</v>
      </c>
      <c r="B447" s="6" t="s">
        <v>888</v>
      </c>
      <c r="C447" s="12">
        <v>2121466.2999999998</v>
      </c>
      <c r="D447" s="12">
        <v>0</v>
      </c>
      <c r="E447" s="9">
        <f t="shared" si="13"/>
        <v>2121466.2999999998</v>
      </c>
      <c r="F447" s="12">
        <v>716693.43</v>
      </c>
      <c r="G447" s="12">
        <v>0</v>
      </c>
      <c r="H447" s="11">
        <f t="shared" si="14"/>
        <v>716693.43</v>
      </c>
    </row>
    <row r="448" spans="1:8" x14ac:dyDescent="0.25">
      <c r="A448" s="6" t="s">
        <v>889</v>
      </c>
      <c r="B448" s="6" t="s">
        <v>890</v>
      </c>
      <c r="C448" s="12">
        <v>524039.3</v>
      </c>
      <c r="D448" s="12">
        <v>0</v>
      </c>
      <c r="E448" s="9">
        <f t="shared" si="13"/>
        <v>524039.3</v>
      </c>
      <c r="F448" s="12">
        <v>19403.66</v>
      </c>
      <c r="G448" s="12">
        <v>0</v>
      </c>
      <c r="H448" s="11">
        <f t="shared" si="14"/>
        <v>19403.66</v>
      </c>
    </row>
    <row r="449" spans="1:8" x14ac:dyDescent="0.25">
      <c r="A449" s="6" t="s">
        <v>891</v>
      </c>
      <c r="B449" s="6" t="s">
        <v>892</v>
      </c>
      <c r="C449" s="12">
        <v>670607</v>
      </c>
      <c r="D449" s="12">
        <v>0</v>
      </c>
      <c r="E449" s="9">
        <f t="shared" si="13"/>
        <v>670607</v>
      </c>
      <c r="F449" s="12">
        <v>33684.75</v>
      </c>
      <c r="G449" s="12">
        <v>0</v>
      </c>
      <c r="H449" s="11">
        <f t="shared" si="14"/>
        <v>33684.75</v>
      </c>
    </row>
    <row r="450" spans="1:8" x14ac:dyDescent="0.25">
      <c r="A450" s="6" t="s">
        <v>893</v>
      </c>
      <c r="B450" s="6" t="s">
        <v>894</v>
      </c>
      <c r="C450" s="12">
        <v>293846.7</v>
      </c>
      <c r="D450" s="12">
        <v>0</v>
      </c>
      <c r="E450" s="9">
        <f t="shared" si="13"/>
        <v>293846.7</v>
      </c>
      <c r="F450" s="12">
        <v>37332.629999999997</v>
      </c>
      <c r="G450" s="12">
        <v>0</v>
      </c>
      <c r="H450" s="11">
        <f t="shared" si="14"/>
        <v>37332.629999999997</v>
      </c>
    </row>
    <row r="451" spans="1:8" x14ac:dyDescent="0.25">
      <c r="A451" s="6" t="s">
        <v>895</v>
      </c>
      <c r="B451" s="6" t="s">
        <v>896</v>
      </c>
      <c r="C451" s="12">
        <v>661103.5</v>
      </c>
      <c r="D451" s="12">
        <v>0</v>
      </c>
      <c r="E451" s="9">
        <f t="shared" si="13"/>
        <v>661103.5</v>
      </c>
      <c r="F451" s="12">
        <v>131867.25</v>
      </c>
      <c r="G451" s="12">
        <v>0</v>
      </c>
      <c r="H451" s="11">
        <f t="shared" si="14"/>
        <v>131867.25</v>
      </c>
    </row>
    <row r="452" spans="1:8" x14ac:dyDescent="0.25">
      <c r="A452" s="6" t="s">
        <v>897</v>
      </c>
      <c r="B452" s="6" t="s">
        <v>898</v>
      </c>
      <c r="C452" s="12">
        <v>1999214.5</v>
      </c>
      <c r="D452" s="12">
        <v>0</v>
      </c>
      <c r="E452" s="9">
        <f t="shared" si="13"/>
        <v>1999214.5</v>
      </c>
      <c r="F452" s="12">
        <v>466308.66</v>
      </c>
      <c r="G452" s="12">
        <v>0</v>
      </c>
      <c r="H452" s="11">
        <f t="shared" si="14"/>
        <v>466308.66</v>
      </c>
    </row>
    <row r="453" spans="1:8" x14ac:dyDescent="0.25">
      <c r="A453" s="6" t="s">
        <v>899</v>
      </c>
      <c r="B453" s="6" t="s">
        <v>900</v>
      </c>
      <c r="C453" s="12">
        <v>3962450.4</v>
      </c>
      <c r="D453" s="12">
        <v>0</v>
      </c>
      <c r="E453" s="9">
        <f t="shared" si="13"/>
        <v>3962450.4</v>
      </c>
      <c r="F453" s="12">
        <v>1327210.06</v>
      </c>
      <c r="G453" s="12">
        <v>0</v>
      </c>
      <c r="H453" s="11">
        <f t="shared" si="14"/>
        <v>1327210.06</v>
      </c>
    </row>
    <row r="454" spans="1:8" x14ac:dyDescent="0.25">
      <c r="A454" s="6" t="s">
        <v>901</v>
      </c>
      <c r="B454" s="6" t="s">
        <v>902</v>
      </c>
      <c r="C454" s="12">
        <v>998881.1</v>
      </c>
      <c r="D454" s="12">
        <v>0</v>
      </c>
      <c r="E454" s="9">
        <f t="shared" si="13"/>
        <v>998881.1</v>
      </c>
      <c r="F454" s="12">
        <v>191630.51</v>
      </c>
      <c r="G454" s="12">
        <v>0</v>
      </c>
      <c r="H454" s="11">
        <f t="shared" si="14"/>
        <v>191630.51</v>
      </c>
    </row>
    <row r="455" spans="1:8" x14ac:dyDescent="0.25">
      <c r="A455" s="6" t="s">
        <v>903</v>
      </c>
      <c r="B455" s="6" t="s">
        <v>904</v>
      </c>
      <c r="C455" s="12">
        <v>824011.1</v>
      </c>
      <c r="D455" s="12">
        <v>0</v>
      </c>
      <c r="E455" s="9">
        <f t="shared" si="13"/>
        <v>824011.1</v>
      </c>
      <c r="F455" s="12">
        <v>255662.57</v>
      </c>
      <c r="G455" s="12">
        <v>0</v>
      </c>
      <c r="H455" s="11">
        <f t="shared" si="14"/>
        <v>255662.57</v>
      </c>
    </row>
    <row r="456" spans="1:8" x14ac:dyDescent="0.25">
      <c r="A456" s="6" t="s">
        <v>905</v>
      </c>
      <c r="B456" s="6" t="s">
        <v>906</v>
      </c>
      <c r="C456" s="12">
        <v>8416120.5999999996</v>
      </c>
      <c r="D456" s="12">
        <v>0</v>
      </c>
      <c r="E456" s="9">
        <f t="shared" ref="E456:E519" si="15">C456-D456</f>
        <v>8416120.5999999996</v>
      </c>
      <c r="F456" s="12">
        <v>1075350.6100000001</v>
      </c>
      <c r="G456" s="12">
        <v>0</v>
      </c>
      <c r="H456" s="11">
        <f t="shared" ref="H456:H519" si="16">F456-G456</f>
        <v>1075350.6100000001</v>
      </c>
    </row>
    <row r="457" spans="1:8" x14ac:dyDescent="0.25">
      <c r="A457" s="6" t="s">
        <v>907</v>
      </c>
      <c r="B457" s="6" t="s">
        <v>908</v>
      </c>
      <c r="C457" s="12">
        <v>522654.4</v>
      </c>
      <c r="D457" s="12">
        <v>0</v>
      </c>
      <c r="E457" s="9">
        <f t="shared" si="15"/>
        <v>522654.4</v>
      </c>
      <c r="F457" s="12">
        <v>79089.3</v>
      </c>
      <c r="G457" s="12">
        <v>0</v>
      </c>
      <c r="H457" s="11">
        <f t="shared" si="16"/>
        <v>79089.3</v>
      </c>
    </row>
    <row r="458" spans="1:8" x14ac:dyDescent="0.25">
      <c r="A458" s="6" t="s">
        <v>909</v>
      </c>
      <c r="B458" s="6" t="s">
        <v>910</v>
      </c>
      <c r="C458" s="12">
        <v>1614072.9</v>
      </c>
      <c r="D458" s="12">
        <v>0</v>
      </c>
      <c r="E458" s="9">
        <f t="shared" si="15"/>
        <v>1614072.9</v>
      </c>
      <c r="F458" s="12">
        <v>343134.25</v>
      </c>
      <c r="G458" s="12">
        <v>0</v>
      </c>
      <c r="H458" s="11">
        <f t="shared" si="16"/>
        <v>343134.25</v>
      </c>
    </row>
    <row r="459" spans="1:8" x14ac:dyDescent="0.25">
      <c r="A459" s="6" t="s">
        <v>911</v>
      </c>
      <c r="B459" s="6" t="s">
        <v>912</v>
      </c>
      <c r="C459" s="12">
        <v>731252.6</v>
      </c>
      <c r="D459" s="12">
        <v>0</v>
      </c>
      <c r="E459" s="9">
        <f t="shared" si="15"/>
        <v>731252.6</v>
      </c>
      <c r="F459" s="12">
        <v>304094.09000000003</v>
      </c>
      <c r="G459" s="12">
        <v>0</v>
      </c>
      <c r="H459" s="11">
        <f t="shared" si="16"/>
        <v>304094.09000000003</v>
      </c>
    </row>
    <row r="460" spans="1:8" x14ac:dyDescent="0.25">
      <c r="A460" s="6" t="s">
        <v>913</v>
      </c>
      <c r="B460" s="6" t="s">
        <v>914</v>
      </c>
      <c r="C460" s="12">
        <v>1548578.8</v>
      </c>
      <c r="D460" s="12">
        <v>0</v>
      </c>
      <c r="E460" s="9">
        <f t="shared" si="15"/>
        <v>1548578.8</v>
      </c>
      <c r="F460" s="12">
        <v>275997.59999999998</v>
      </c>
      <c r="G460" s="12">
        <v>0</v>
      </c>
      <c r="H460" s="11">
        <f t="shared" si="16"/>
        <v>275997.59999999998</v>
      </c>
    </row>
    <row r="461" spans="1:8" x14ac:dyDescent="0.25">
      <c r="A461" s="6" t="s">
        <v>915</v>
      </c>
      <c r="B461" s="6" t="s">
        <v>916</v>
      </c>
      <c r="C461" s="12">
        <v>894918.2</v>
      </c>
      <c r="D461" s="12">
        <v>0</v>
      </c>
      <c r="E461" s="9">
        <f t="shared" si="15"/>
        <v>894918.2</v>
      </c>
      <c r="F461" s="12">
        <v>225392.87</v>
      </c>
      <c r="G461" s="12">
        <v>0</v>
      </c>
      <c r="H461" s="11">
        <f t="shared" si="16"/>
        <v>225392.87</v>
      </c>
    </row>
    <row r="462" spans="1:8" x14ac:dyDescent="0.25">
      <c r="A462" s="6" t="s">
        <v>917</v>
      </c>
      <c r="B462" s="6" t="s">
        <v>918</v>
      </c>
      <c r="C462" s="12">
        <v>457491.6</v>
      </c>
      <c r="D462" s="12">
        <v>0</v>
      </c>
      <c r="E462" s="9">
        <f t="shared" si="15"/>
        <v>457491.6</v>
      </c>
      <c r="F462" s="12">
        <v>129383.58</v>
      </c>
      <c r="G462" s="12">
        <v>0</v>
      </c>
      <c r="H462" s="11">
        <f t="shared" si="16"/>
        <v>129383.58</v>
      </c>
    </row>
    <row r="463" spans="1:8" x14ac:dyDescent="0.25">
      <c r="A463" s="6" t="s">
        <v>919</v>
      </c>
      <c r="B463" s="6" t="s">
        <v>920</v>
      </c>
      <c r="C463" s="12">
        <v>2029787</v>
      </c>
      <c r="D463" s="12">
        <v>0</v>
      </c>
      <c r="E463" s="9">
        <f t="shared" si="15"/>
        <v>2029787</v>
      </c>
      <c r="F463" s="12">
        <v>259698.53</v>
      </c>
      <c r="G463" s="12">
        <v>0</v>
      </c>
      <c r="H463" s="11">
        <f t="shared" si="16"/>
        <v>259698.53</v>
      </c>
    </row>
    <row r="464" spans="1:8" x14ac:dyDescent="0.25">
      <c r="A464" s="6" t="s">
        <v>921</v>
      </c>
      <c r="B464" s="6" t="s">
        <v>922</v>
      </c>
      <c r="C464" s="12">
        <v>414976.4</v>
      </c>
      <c r="D464" s="12">
        <v>0</v>
      </c>
      <c r="E464" s="9">
        <f t="shared" si="15"/>
        <v>414976.4</v>
      </c>
      <c r="F464" s="12">
        <v>89800.12</v>
      </c>
      <c r="G464" s="12">
        <v>0</v>
      </c>
      <c r="H464" s="11">
        <f t="shared" si="16"/>
        <v>89800.12</v>
      </c>
    </row>
    <row r="465" spans="1:8" x14ac:dyDescent="0.25">
      <c r="A465" s="6" t="s">
        <v>923</v>
      </c>
      <c r="B465" s="6" t="s">
        <v>924</v>
      </c>
      <c r="C465" s="12">
        <v>874474.7</v>
      </c>
      <c r="D465" s="12">
        <v>0</v>
      </c>
      <c r="E465" s="9">
        <f t="shared" si="15"/>
        <v>874474.7</v>
      </c>
      <c r="F465" s="12">
        <v>378526.52</v>
      </c>
      <c r="G465" s="12">
        <v>0</v>
      </c>
      <c r="H465" s="11">
        <f t="shared" si="16"/>
        <v>378526.52</v>
      </c>
    </row>
    <row r="466" spans="1:8" x14ac:dyDescent="0.25">
      <c r="A466" s="6" t="s">
        <v>925</v>
      </c>
      <c r="B466" s="6" t="s">
        <v>926</v>
      </c>
      <c r="C466" s="12">
        <v>2389484.1</v>
      </c>
      <c r="D466" s="12">
        <v>0</v>
      </c>
      <c r="E466" s="9">
        <f t="shared" si="15"/>
        <v>2389484.1</v>
      </c>
      <c r="F466" s="12">
        <v>406855.86</v>
      </c>
      <c r="G466" s="12">
        <v>0</v>
      </c>
      <c r="H466" s="11">
        <f t="shared" si="16"/>
        <v>406855.86</v>
      </c>
    </row>
    <row r="467" spans="1:8" x14ac:dyDescent="0.25">
      <c r="A467" s="6" t="s">
        <v>927</v>
      </c>
      <c r="B467" s="6" t="s">
        <v>928</v>
      </c>
      <c r="C467" s="12">
        <v>417031</v>
      </c>
      <c r="D467" s="12">
        <v>0</v>
      </c>
      <c r="E467" s="9">
        <f t="shared" si="15"/>
        <v>417031</v>
      </c>
      <c r="F467" s="12">
        <v>40902.910000000003</v>
      </c>
      <c r="G467" s="12">
        <v>0</v>
      </c>
      <c r="H467" s="11">
        <f t="shared" si="16"/>
        <v>40902.910000000003</v>
      </c>
    </row>
    <row r="468" spans="1:8" x14ac:dyDescent="0.25">
      <c r="A468" s="6" t="s">
        <v>929</v>
      </c>
      <c r="B468" s="6" t="s">
        <v>930</v>
      </c>
      <c r="C468" s="12">
        <v>754812.3</v>
      </c>
      <c r="D468" s="12">
        <v>0</v>
      </c>
      <c r="E468" s="9">
        <f t="shared" si="15"/>
        <v>754812.3</v>
      </c>
      <c r="F468" s="12">
        <v>357027.27</v>
      </c>
      <c r="G468" s="12">
        <v>0</v>
      </c>
      <c r="H468" s="11">
        <f t="shared" si="16"/>
        <v>357027.27</v>
      </c>
    </row>
    <row r="469" spans="1:8" x14ac:dyDescent="0.25">
      <c r="A469" s="6" t="s">
        <v>931</v>
      </c>
      <c r="B469" s="6" t="s">
        <v>932</v>
      </c>
      <c r="C469" s="12">
        <v>368368.6</v>
      </c>
      <c r="D469" s="12">
        <v>0</v>
      </c>
      <c r="E469" s="9">
        <f t="shared" si="15"/>
        <v>368368.6</v>
      </c>
      <c r="F469" s="12">
        <v>40747.68</v>
      </c>
      <c r="G469" s="12">
        <v>0</v>
      </c>
      <c r="H469" s="11">
        <f t="shared" si="16"/>
        <v>40747.68</v>
      </c>
    </row>
    <row r="470" spans="1:8" x14ac:dyDescent="0.25">
      <c r="A470" s="6" t="s">
        <v>933</v>
      </c>
      <c r="B470" s="6" t="s">
        <v>934</v>
      </c>
      <c r="C470" s="12">
        <v>231083.5</v>
      </c>
      <c r="D470" s="12">
        <v>0</v>
      </c>
      <c r="E470" s="9">
        <f t="shared" si="15"/>
        <v>231083.5</v>
      </c>
      <c r="F470" s="12">
        <v>26466.59</v>
      </c>
      <c r="G470" s="12">
        <v>0</v>
      </c>
      <c r="H470" s="11">
        <f t="shared" si="16"/>
        <v>26466.59</v>
      </c>
    </row>
    <row r="471" spans="1:8" x14ac:dyDescent="0.25">
      <c r="A471" s="6" t="s">
        <v>935</v>
      </c>
      <c r="B471" s="6" t="s">
        <v>936</v>
      </c>
      <c r="C471" s="12">
        <v>553667.69999999995</v>
      </c>
      <c r="D471" s="12">
        <v>0</v>
      </c>
      <c r="E471" s="9">
        <f t="shared" si="15"/>
        <v>553667.69999999995</v>
      </c>
      <c r="F471" s="12">
        <v>126977.52</v>
      </c>
      <c r="G471" s="12">
        <v>0</v>
      </c>
      <c r="H471" s="11">
        <f t="shared" si="16"/>
        <v>126977.52</v>
      </c>
    </row>
    <row r="472" spans="1:8" x14ac:dyDescent="0.25">
      <c r="A472" s="6" t="s">
        <v>937</v>
      </c>
      <c r="B472" s="6" t="s">
        <v>938</v>
      </c>
      <c r="C472" s="12">
        <v>6892239.7000000002</v>
      </c>
      <c r="D472" s="12">
        <v>0</v>
      </c>
      <c r="E472" s="9">
        <f t="shared" si="15"/>
        <v>6892239.7000000002</v>
      </c>
      <c r="F472" s="12">
        <v>1077290.97</v>
      </c>
      <c r="G472" s="12">
        <v>0</v>
      </c>
      <c r="H472" s="11">
        <f t="shared" si="16"/>
        <v>1077290.97</v>
      </c>
    </row>
    <row r="473" spans="1:8" x14ac:dyDescent="0.25">
      <c r="A473" s="6" t="s">
        <v>939</v>
      </c>
      <c r="B473" s="6" t="s">
        <v>940</v>
      </c>
      <c r="C473" s="12">
        <v>4060527</v>
      </c>
      <c r="D473" s="12">
        <v>0</v>
      </c>
      <c r="E473" s="9">
        <f t="shared" si="15"/>
        <v>4060527</v>
      </c>
      <c r="F473" s="12">
        <v>1483370.68</v>
      </c>
      <c r="G473" s="12">
        <v>0</v>
      </c>
      <c r="H473" s="11">
        <f t="shared" si="16"/>
        <v>1483370.68</v>
      </c>
    </row>
    <row r="474" spans="1:8" x14ac:dyDescent="0.25">
      <c r="A474" s="6" t="s">
        <v>941</v>
      </c>
      <c r="B474" s="6" t="s">
        <v>942</v>
      </c>
      <c r="C474" s="12">
        <v>5197165.2</v>
      </c>
      <c r="D474" s="12">
        <v>0</v>
      </c>
      <c r="E474" s="9">
        <f t="shared" si="15"/>
        <v>5197165.2</v>
      </c>
      <c r="F474" s="12">
        <v>1101972.42</v>
      </c>
      <c r="G474" s="12">
        <v>0</v>
      </c>
      <c r="H474" s="11">
        <f t="shared" si="16"/>
        <v>1101972.42</v>
      </c>
    </row>
    <row r="475" spans="1:8" x14ac:dyDescent="0.25">
      <c r="A475" s="6" t="s">
        <v>943</v>
      </c>
      <c r="B475" s="6" t="s">
        <v>944</v>
      </c>
      <c r="C475" s="12">
        <v>11065963.1</v>
      </c>
      <c r="D475" s="12">
        <v>0</v>
      </c>
      <c r="E475" s="9">
        <f t="shared" si="15"/>
        <v>11065963.1</v>
      </c>
      <c r="F475" s="12">
        <v>2695943.94</v>
      </c>
      <c r="G475" s="12">
        <v>0</v>
      </c>
      <c r="H475" s="11">
        <f t="shared" si="16"/>
        <v>2695943.94</v>
      </c>
    </row>
    <row r="476" spans="1:8" x14ac:dyDescent="0.25">
      <c r="A476" s="6" t="s">
        <v>945</v>
      </c>
      <c r="B476" s="6" t="s">
        <v>946</v>
      </c>
      <c r="C476" s="12">
        <v>1495932.2</v>
      </c>
      <c r="D476" s="12">
        <v>0</v>
      </c>
      <c r="E476" s="9">
        <f t="shared" si="15"/>
        <v>1495932.2</v>
      </c>
      <c r="F476" s="12">
        <v>341038.66</v>
      </c>
      <c r="G476" s="12">
        <v>0</v>
      </c>
      <c r="H476" s="11">
        <f t="shared" si="16"/>
        <v>341038.66</v>
      </c>
    </row>
    <row r="477" spans="1:8" x14ac:dyDescent="0.25">
      <c r="A477" s="6" t="s">
        <v>947</v>
      </c>
      <c r="B477" s="6" t="s">
        <v>948</v>
      </c>
      <c r="C477" s="12">
        <v>294162.59999999998</v>
      </c>
      <c r="D477" s="12">
        <v>0</v>
      </c>
      <c r="E477" s="9">
        <f t="shared" si="15"/>
        <v>294162.59999999998</v>
      </c>
      <c r="F477" s="12">
        <v>33451.9</v>
      </c>
      <c r="G477" s="12">
        <v>0</v>
      </c>
      <c r="H477" s="11">
        <f t="shared" si="16"/>
        <v>33451.9</v>
      </c>
    </row>
    <row r="478" spans="1:8" x14ac:dyDescent="0.25">
      <c r="A478" s="6" t="s">
        <v>949</v>
      </c>
      <c r="B478" s="6" t="s">
        <v>950</v>
      </c>
      <c r="C478" s="12">
        <v>699766.8</v>
      </c>
      <c r="D478" s="12">
        <v>0</v>
      </c>
      <c r="E478" s="9">
        <f t="shared" si="15"/>
        <v>699766.8</v>
      </c>
      <c r="F478" s="12">
        <v>260862.75</v>
      </c>
      <c r="G478" s="12">
        <v>0</v>
      </c>
      <c r="H478" s="11">
        <f t="shared" si="16"/>
        <v>260862.75</v>
      </c>
    </row>
    <row r="479" spans="1:8" x14ac:dyDescent="0.25">
      <c r="A479" s="6" t="s">
        <v>951</v>
      </c>
      <c r="B479" s="6" t="s">
        <v>952</v>
      </c>
      <c r="C479" s="12">
        <v>531328.9</v>
      </c>
      <c r="D479" s="12">
        <v>0</v>
      </c>
      <c r="E479" s="9">
        <f t="shared" si="15"/>
        <v>531328.9</v>
      </c>
      <c r="F479" s="12">
        <v>100200.48</v>
      </c>
      <c r="G479" s="12">
        <v>0</v>
      </c>
      <c r="H479" s="11">
        <f t="shared" si="16"/>
        <v>100200.48</v>
      </c>
    </row>
    <row r="480" spans="1:8" x14ac:dyDescent="0.25">
      <c r="A480" s="6" t="s">
        <v>953</v>
      </c>
      <c r="B480" s="6" t="s">
        <v>954</v>
      </c>
      <c r="C480" s="12">
        <v>780380.9</v>
      </c>
      <c r="D480" s="12">
        <v>0</v>
      </c>
      <c r="E480" s="9">
        <f t="shared" si="15"/>
        <v>780380.9</v>
      </c>
      <c r="F480" s="12">
        <v>266994.3</v>
      </c>
      <c r="G480" s="12">
        <v>0</v>
      </c>
      <c r="H480" s="11">
        <f t="shared" si="16"/>
        <v>266994.3</v>
      </c>
    </row>
    <row r="481" spans="1:8" x14ac:dyDescent="0.25">
      <c r="A481" s="6" t="s">
        <v>955</v>
      </c>
      <c r="B481" s="6" t="s">
        <v>956</v>
      </c>
      <c r="C481" s="12">
        <v>2480580.9</v>
      </c>
      <c r="D481" s="12">
        <v>0</v>
      </c>
      <c r="E481" s="9">
        <f t="shared" si="15"/>
        <v>2480580.9</v>
      </c>
      <c r="F481" s="12">
        <v>789728.79</v>
      </c>
      <c r="G481" s="12">
        <v>0</v>
      </c>
      <c r="H481" s="11">
        <f t="shared" si="16"/>
        <v>789728.79</v>
      </c>
    </row>
    <row r="482" spans="1:8" x14ac:dyDescent="0.25">
      <c r="A482" s="6" t="s">
        <v>957</v>
      </c>
      <c r="B482" s="6" t="s">
        <v>958</v>
      </c>
      <c r="C482" s="12">
        <v>348604.6</v>
      </c>
      <c r="D482" s="12">
        <v>0</v>
      </c>
      <c r="E482" s="9">
        <f t="shared" si="15"/>
        <v>348604.6</v>
      </c>
      <c r="F482" s="12">
        <v>32675.759999999998</v>
      </c>
      <c r="G482" s="12">
        <v>0</v>
      </c>
      <c r="H482" s="11">
        <f t="shared" si="16"/>
        <v>32675.759999999998</v>
      </c>
    </row>
    <row r="483" spans="1:8" x14ac:dyDescent="0.25">
      <c r="A483" s="6" t="s">
        <v>959</v>
      </c>
      <c r="B483" s="6" t="s">
        <v>960</v>
      </c>
      <c r="C483" s="12">
        <v>663391.1</v>
      </c>
      <c r="D483" s="12">
        <v>0</v>
      </c>
      <c r="E483" s="9">
        <f t="shared" si="15"/>
        <v>663391.1</v>
      </c>
      <c r="F483" s="12">
        <v>102994.61</v>
      </c>
      <c r="G483" s="12">
        <v>0</v>
      </c>
      <c r="H483" s="11">
        <f t="shared" si="16"/>
        <v>102994.61</v>
      </c>
    </row>
    <row r="484" spans="1:8" x14ac:dyDescent="0.25">
      <c r="A484" s="6" t="s">
        <v>961</v>
      </c>
      <c r="B484" s="6" t="s">
        <v>962</v>
      </c>
      <c r="C484" s="12">
        <v>541096.5</v>
      </c>
      <c r="D484" s="12">
        <v>0</v>
      </c>
      <c r="E484" s="9">
        <f t="shared" si="15"/>
        <v>541096.5</v>
      </c>
      <c r="F484" s="12">
        <v>124105.78</v>
      </c>
      <c r="G484" s="12">
        <v>0</v>
      </c>
      <c r="H484" s="11">
        <f t="shared" si="16"/>
        <v>124105.78</v>
      </c>
    </row>
    <row r="485" spans="1:8" x14ac:dyDescent="0.25">
      <c r="A485" s="6" t="s">
        <v>963</v>
      </c>
      <c r="B485" s="6" t="s">
        <v>964</v>
      </c>
      <c r="C485" s="12">
        <v>171264.4</v>
      </c>
      <c r="D485" s="12">
        <v>0</v>
      </c>
      <c r="E485" s="9">
        <f t="shared" si="15"/>
        <v>171264.4</v>
      </c>
      <c r="F485" s="12">
        <v>13504.94</v>
      </c>
      <c r="G485" s="12">
        <v>0</v>
      </c>
      <c r="H485" s="11">
        <f t="shared" si="16"/>
        <v>13504.94</v>
      </c>
    </row>
    <row r="486" spans="1:8" x14ac:dyDescent="0.25">
      <c r="A486" s="6" t="s">
        <v>965</v>
      </c>
      <c r="B486" s="6" t="s">
        <v>966</v>
      </c>
      <c r="C486" s="12">
        <v>582720.30000000005</v>
      </c>
      <c r="D486" s="12">
        <v>0</v>
      </c>
      <c r="E486" s="9">
        <f t="shared" si="15"/>
        <v>582720.30000000005</v>
      </c>
      <c r="F486" s="12">
        <v>104857.36</v>
      </c>
      <c r="G486" s="12">
        <v>0</v>
      </c>
      <c r="H486" s="11">
        <f t="shared" si="16"/>
        <v>104857.36</v>
      </c>
    </row>
    <row r="487" spans="1:8" x14ac:dyDescent="0.25">
      <c r="A487" s="6" t="s">
        <v>967</v>
      </c>
      <c r="B487" s="6" t="s">
        <v>968</v>
      </c>
      <c r="C487" s="12">
        <v>885431.5</v>
      </c>
      <c r="D487" s="12">
        <v>0</v>
      </c>
      <c r="E487" s="9">
        <f t="shared" si="15"/>
        <v>885431.5</v>
      </c>
      <c r="F487" s="12">
        <v>147312.56</v>
      </c>
      <c r="G487" s="12">
        <v>0</v>
      </c>
      <c r="H487" s="11">
        <f t="shared" si="16"/>
        <v>147312.56</v>
      </c>
    </row>
    <row r="488" spans="1:8" x14ac:dyDescent="0.25">
      <c r="A488" s="6" t="s">
        <v>969</v>
      </c>
      <c r="B488" s="6" t="s">
        <v>970</v>
      </c>
      <c r="C488" s="12">
        <v>9376568.0999999996</v>
      </c>
      <c r="D488" s="12">
        <v>0</v>
      </c>
      <c r="E488" s="9">
        <f t="shared" si="15"/>
        <v>9376568.0999999996</v>
      </c>
      <c r="F488" s="12">
        <v>4334000.57</v>
      </c>
      <c r="G488" s="12">
        <v>0</v>
      </c>
      <c r="H488" s="11">
        <f t="shared" si="16"/>
        <v>4334000.57</v>
      </c>
    </row>
    <row r="489" spans="1:8" x14ac:dyDescent="0.25">
      <c r="A489" s="6" t="s">
        <v>971</v>
      </c>
      <c r="B489" s="6" t="s">
        <v>972</v>
      </c>
      <c r="C489" s="12">
        <v>2432318.2999999998</v>
      </c>
      <c r="D489" s="12">
        <v>0</v>
      </c>
      <c r="E489" s="9">
        <f t="shared" si="15"/>
        <v>2432318.2999999998</v>
      </c>
      <c r="F489" s="12">
        <v>844912.79</v>
      </c>
      <c r="G489" s="12">
        <v>0</v>
      </c>
      <c r="H489" s="11">
        <f t="shared" si="16"/>
        <v>844912.79</v>
      </c>
    </row>
    <row r="490" spans="1:8" x14ac:dyDescent="0.25">
      <c r="A490" s="6" t="s">
        <v>973</v>
      </c>
      <c r="B490" s="6" t="s">
        <v>974</v>
      </c>
      <c r="C490" s="12">
        <v>965211</v>
      </c>
      <c r="D490" s="12">
        <v>0</v>
      </c>
      <c r="E490" s="9">
        <f t="shared" si="15"/>
        <v>965211</v>
      </c>
      <c r="F490" s="12">
        <v>346005.99</v>
      </c>
      <c r="G490" s="12">
        <v>0</v>
      </c>
      <c r="H490" s="11">
        <f t="shared" si="16"/>
        <v>346005.99</v>
      </c>
    </row>
    <row r="491" spans="1:8" x14ac:dyDescent="0.25">
      <c r="A491" s="6" t="s">
        <v>975</v>
      </c>
      <c r="B491" s="6" t="s">
        <v>976</v>
      </c>
      <c r="C491" s="12">
        <v>1103031.1000000001</v>
      </c>
      <c r="D491" s="12">
        <v>0</v>
      </c>
      <c r="E491" s="9">
        <f t="shared" si="15"/>
        <v>1103031.1000000001</v>
      </c>
      <c r="F491" s="12">
        <v>243244.23</v>
      </c>
      <c r="G491" s="12">
        <v>0</v>
      </c>
      <c r="H491" s="11">
        <f t="shared" si="16"/>
        <v>243244.23</v>
      </c>
    </row>
    <row r="492" spans="1:8" x14ac:dyDescent="0.25">
      <c r="A492" s="6" t="s">
        <v>977</v>
      </c>
      <c r="B492" s="6" t="s">
        <v>978</v>
      </c>
      <c r="C492" s="12">
        <v>553191.30000000005</v>
      </c>
      <c r="D492" s="12">
        <v>0</v>
      </c>
      <c r="E492" s="9">
        <f t="shared" si="15"/>
        <v>553191.30000000005</v>
      </c>
      <c r="F492" s="12">
        <v>187749.77</v>
      </c>
      <c r="G492" s="12">
        <v>0</v>
      </c>
      <c r="H492" s="11">
        <f t="shared" si="16"/>
        <v>187749.77</v>
      </c>
    </row>
    <row r="493" spans="1:8" x14ac:dyDescent="0.25">
      <c r="A493" s="6" t="s">
        <v>979</v>
      </c>
      <c r="B493" s="6" t="s">
        <v>980</v>
      </c>
      <c r="C493" s="12">
        <v>590397.80000000005</v>
      </c>
      <c r="D493" s="12">
        <v>0</v>
      </c>
      <c r="E493" s="9">
        <f t="shared" si="15"/>
        <v>590397.80000000005</v>
      </c>
      <c r="F493" s="12">
        <v>152590.35</v>
      </c>
      <c r="G493" s="12">
        <v>0</v>
      </c>
      <c r="H493" s="11">
        <f t="shared" si="16"/>
        <v>152590.35</v>
      </c>
    </row>
    <row r="494" spans="1:8" x14ac:dyDescent="0.25">
      <c r="A494" s="6" t="s">
        <v>981</v>
      </c>
      <c r="B494" s="6" t="s">
        <v>982</v>
      </c>
      <c r="C494" s="12">
        <v>149647.6</v>
      </c>
      <c r="D494" s="12">
        <v>0</v>
      </c>
      <c r="E494" s="9">
        <f t="shared" si="15"/>
        <v>149647.6</v>
      </c>
      <c r="F494" s="12">
        <v>10089.9</v>
      </c>
      <c r="G494" s="12">
        <v>0</v>
      </c>
      <c r="H494" s="11">
        <f t="shared" si="16"/>
        <v>10089.9</v>
      </c>
    </row>
    <row r="495" spans="1:8" x14ac:dyDescent="0.25">
      <c r="A495" s="6" t="s">
        <v>983</v>
      </c>
      <c r="B495" s="6" t="s">
        <v>984</v>
      </c>
      <c r="C495" s="12">
        <v>1521992.9</v>
      </c>
      <c r="D495" s="12">
        <v>0</v>
      </c>
      <c r="E495" s="9">
        <f t="shared" si="15"/>
        <v>1521992.9</v>
      </c>
      <c r="F495" s="12">
        <v>381010.19</v>
      </c>
      <c r="G495" s="12">
        <v>0</v>
      </c>
      <c r="H495" s="11">
        <f t="shared" si="16"/>
        <v>381010.19</v>
      </c>
    </row>
    <row r="496" spans="1:8" x14ac:dyDescent="0.25">
      <c r="A496" s="6" t="s">
        <v>985</v>
      </c>
      <c r="B496" s="6" t="s">
        <v>986</v>
      </c>
      <c r="C496" s="12">
        <v>1012427.8</v>
      </c>
      <c r="D496" s="12">
        <v>0</v>
      </c>
      <c r="E496" s="9">
        <f t="shared" si="15"/>
        <v>1012427.8</v>
      </c>
      <c r="F496" s="12">
        <v>230825.89</v>
      </c>
      <c r="G496" s="12">
        <v>0</v>
      </c>
      <c r="H496" s="11">
        <f t="shared" si="16"/>
        <v>230825.89</v>
      </c>
    </row>
    <row r="497" spans="1:8" x14ac:dyDescent="0.25">
      <c r="A497" s="6" t="s">
        <v>987</v>
      </c>
      <c r="B497" s="6" t="s">
        <v>988</v>
      </c>
      <c r="C497" s="12">
        <v>1423660.3</v>
      </c>
      <c r="D497" s="12">
        <v>0</v>
      </c>
      <c r="E497" s="9">
        <f t="shared" si="15"/>
        <v>1423660.3</v>
      </c>
      <c r="F497" s="12">
        <v>382640.09</v>
      </c>
      <c r="G497" s="12">
        <v>0</v>
      </c>
      <c r="H497" s="11">
        <f t="shared" si="16"/>
        <v>382640.09</v>
      </c>
    </row>
    <row r="498" spans="1:8" x14ac:dyDescent="0.25">
      <c r="A498" s="6" t="s">
        <v>989</v>
      </c>
      <c r="B498" s="6" t="s">
        <v>990</v>
      </c>
      <c r="C498" s="12">
        <v>1340462.8</v>
      </c>
      <c r="D498" s="12">
        <v>0</v>
      </c>
      <c r="E498" s="9">
        <f t="shared" si="15"/>
        <v>1340462.8</v>
      </c>
      <c r="F498" s="12">
        <v>214526.82</v>
      </c>
      <c r="G498" s="12">
        <v>0</v>
      </c>
      <c r="H498" s="11">
        <f t="shared" si="16"/>
        <v>214526.82</v>
      </c>
    </row>
    <row r="499" spans="1:8" x14ac:dyDescent="0.25">
      <c r="A499" s="6" t="s">
        <v>991</v>
      </c>
      <c r="B499" s="6" t="s">
        <v>992</v>
      </c>
      <c r="C499" s="12">
        <v>235271</v>
      </c>
      <c r="D499" s="12">
        <v>0</v>
      </c>
      <c r="E499" s="9">
        <f t="shared" si="15"/>
        <v>235271</v>
      </c>
      <c r="F499" s="12">
        <v>42299.97</v>
      </c>
      <c r="G499" s="12">
        <v>0</v>
      </c>
      <c r="H499" s="11">
        <f t="shared" si="16"/>
        <v>42299.97</v>
      </c>
    </row>
    <row r="500" spans="1:8" x14ac:dyDescent="0.25">
      <c r="A500" s="6" t="s">
        <v>993</v>
      </c>
      <c r="B500" s="6" t="s">
        <v>994</v>
      </c>
      <c r="C500" s="12">
        <v>2682577</v>
      </c>
      <c r="D500" s="12">
        <v>0</v>
      </c>
      <c r="E500" s="9">
        <f t="shared" si="15"/>
        <v>2682577</v>
      </c>
      <c r="F500" s="12">
        <v>488972.13</v>
      </c>
      <c r="G500" s="12">
        <v>0</v>
      </c>
      <c r="H500" s="11">
        <f t="shared" si="16"/>
        <v>488972.13</v>
      </c>
    </row>
    <row r="501" spans="1:8" x14ac:dyDescent="0.25">
      <c r="A501" s="6" t="s">
        <v>995</v>
      </c>
      <c r="B501" s="6" t="s">
        <v>996</v>
      </c>
      <c r="C501" s="12">
        <v>1313127.5</v>
      </c>
      <c r="D501" s="12">
        <v>0</v>
      </c>
      <c r="E501" s="9">
        <f t="shared" si="15"/>
        <v>1313127.5</v>
      </c>
      <c r="F501" s="12">
        <v>235094.69</v>
      </c>
      <c r="G501" s="12">
        <v>0</v>
      </c>
      <c r="H501" s="11">
        <f t="shared" si="16"/>
        <v>235094.69</v>
      </c>
    </row>
    <row r="502" spans="1:8" x14ac:dyDescent="0.25">
      <c r="A502" s="6" t="s">
        <v>997</v>
      </c>
      <c r="B502" s="6" t="s">
        <v>998</v>
      </c>
      <c r="C502" s="12">
        <v>374714.3</v>
      </c>
      <c r="D502" s="12">
        <v>0</v>
      </c>
      <c r="E502" s="9">
        <f t="shared" si="15"/>
        <v>374714.3</v>
      </c>
      <c r="F502" s="12">
        <v>146924.48000000001</v>
      </c>
      <c r="G502" s="12">
        <v>0</v>
      </c>
      <c r="H502" s="11">
        <f t="shared" si="16"/>
        <v>146924.48000000001</v>
      </c>
    </row>
    <row r="503" spans="1:8" x14ac:dyDescent="0.25">
      <c r="A503" s="6" t="s">
        <v>999</v>
      </c>
      <c r="B503" s="6" t="s">
        <v>1000</v>
      </c>
      <c r="C503" s="12">
        <v>2003063.9</v>
      </c>
      <c r="D503" s="12">
        <v>0</v>
      </c>
      <c r="E503" s="9">
        <f t="shared" si="15"/>
        <v>2003063.9</v>
      </c>
      <c r="F503" s="12">
        <v>328542.7</v>
      </c>
      <c r="G503" s="12">
        <v>0</v>
      </c>
      <c r="H503" s="11">
        <f t="shared" si="16"/>
        <v>328542.7</v>
      </c>
    </row>
    <row r="504" spans="1:8" x14ac:dyDescent="0.25">
      <c r="A504" s="6" t="s">
        <v>1001</v>
      </c>
      <c r="B504" s="6" t="s">
        <v>1002</v>
      </c>
      <c r="C504" s="12">
        <v>1944484.3</v>
      </c>
      <c r="D504" s="12">
        <v>0</v>
      </c>
      <c r="E504" s="9">
        <f t="shared" si="15"/>
        <v>1944484.3</v>
      </c>
      <c r="F504" s="12">
        <v>589327.84</v>
      </c>
      <c r="G504" s="12">
        <v>0</v>
      </c>
      <c r="H504" s="11">
        <f t="shared" si="16"/>
        <v>589327.84</v>
      </c>
    </row>
    <row r="505" spans="1:8" x14ac:dyDescent="0.25">
      <c r="A505" s="6" t="s">
        <v>1003</v>
      </c>
      <c r="B505" s="6" t="s">
        <v>1004</v>
      </c>
      <c r="C505" s="12">
        <v>348414.2</v>
      </c>
      <c r="D505" s="12">
        <v>0</v>
      </c>
      <c r="E505" s="9">
        <f t="shared" si="15"/>
        <v>348414.2</v>
      </c>
      <c r="F505" s="12">
        <v>149175.31</v>
      </c>
      <c r="G505" s="12">
        <v>0</v>
      </c>
      <c r="H505" s="11">
        <f t="shared" si="16"/>
        <v>149175.31</v>
      </c>
    </row>
    <row r="506" spans="1:8" x14ac:dyDescent="0.25">
      <c r="A506" s="6" t="s">
        <v>1005</v>
      </c>
      <c r="B506" s="6" t="s">
        <v>1006</v>
      </c>
      <c r="C506" s="12">
        <v>2285389.2000000002</v>
      </c>
      <c r="D506" s="12">
        <v>0</v>
      </c>
      <c r="E506" s="9">
        <f t="shared" si="15"/>
        <v>2285389.2000000002</v>
      </c>
      <c r="F506" s="12">
        <v>620218.46</v>
      </c>
      <c r="G506" s="12">
        <v>0</v>
      </c>
      <c r="H506" s="11">
        <f t="shared" si="16"/>
        <v>620218.46</v>
      </c>
    </row>
    <row r="507" spans="1:8" x14ac:dyDescent="0.25">
      <c r="A507" s="6" t="s">
        <v>1007</v>
      </c>
      <c r="B507" s="6" t="s">
        <v>1008</v>
      </c>
      <c r="C507" s="12">
        <v>332230.09999999998</v>
      </c>
      <c r="D507" s="12">
        <v>0</v>
      </c>
      <c r="E507" s="9">
        <f t="shared" si="15"/>
        <v>332230.09999999998</v>
      </c>
      <c r="F507" s="12">
        <v>77459.39</v>
      </c>
      <c r="G507" s="12">
        <v>0</v>
      </c>
      <c r="H507" s="11">
        <f t="shared" si="16"/>
        <v>77459.39</v>
      </c>
    </row>
    <row r="508" spans="1:8" x14ac:dyDescent="0.25">
      <c r="A508" s="6" t="s">
        <v>1009</v>
      </c>
      <c r="B508" s="6" t="s">
        <v>1010</v>
      </c>
      <c r="C508" s="12">
        <v>2831688.5</v>
      </c>
      <c r="D508" s="12">
        <v>0</v>
      </c>
      <c r="E508" s="9">
        <f t="shared" si="15"/>
        <v>2831688.5</v>
      </c>
      <c r="F508" s="12">
        <v>394980.82</v>
      </c>
      <c r="G508" s="12">
        <v>0</v>
      </c>
      <c r="H508" s="11">
        <f t="shared" si="16"/>
        <v>394980.82</v>
      </c>
    </row>
    <row r="509" spans="1:8" x14ac:dyDescent="0.25">
      <c r="A509" s="6" t="s">
        <v>1011</v>
      </c>
      <c r="B509" s="6" t="s">
        <v>1012</v>
      </c>
      <c r="C509" s="12">
        <v>104665.2</v>
      </c>
      <c r="D509" s="12">
        <v>0</v>
      </c>
      <c r="E509" s="9">
        <f t="shared" si="15"/>
        <v>104665.2</v>
      </c>
      <c r="F509" s="12">
        <v>32986.22</v>
      </c>
      <c r="G509" s="12">
        <v>0</v>
      </c>
      <c r="H509" s="11">
        <f t="shared" si="16"/>
        <v>32986.22</v>
      </c>
    </row>
    <row r="510" spans="1:8" x14ac:dyDescent="0.25">
      <c r="A510" s="6" t="s">
        <v>1013</v>
      </c>
      <c r="B510" s="6" t="s">
        <v>1014</v>
      </c>
      <c r="C510" s="12">
        <v>428989.2</v>
      </c>
      <c r="D510" s="12">
        <v>0</v>
      </c>
      <c r="E510" s="9">
        <f t="shared" si="15"/>
        <v>428989.2</v>
      </c>
      <c r="F510" s="12">
        <v>123407.25</v>
      </c>
      <c r="G510" s="12">
        <v>0</v>
      </c>
      <c r="H510" s="11">
        <f t="shared" si="16"/>
        <v>123407.25</v>
      </c>
    </row>
    <row r="511" spans="1:8" x14ac:dyDescent="0.25">
      <c r="A511" s="6" t="s">
        <v>1015</v>
      </c>
      <c r="B511" s="6" t="s">
        <v>1016</v>
      </c>
      <c r="C511" s="12">
        <v>1083442.7</v>
      </c>
      <c r="D511" s="12">
        <v>0</v>
      </c>
      <c r="E511" s="9">
        <f t="shared" si="15"/>
        <v>1083442.7</v>
      </c>
      <c r="F511" s="12">
        <v>596157.92000000004</v>
      </c>
      <c r="G511" s="12">
        <v>0</v>
      </c>
      <c r="H511" s="11">
        <f t="shared" si="16"/>
        <v>596157.92000000004</v>
      </c>
    </row>
    <row r="512" spans="1:8" x14ac:dyDescent="0.25">
      <c r="A512" s="6" t="s">
        <v>1017</v>
      </c>
      <c r="B512" s="6" t="s">
        <v>1018</v>
      </c>
      <c r="C512" s="12">
        <v>240822</v>
      </c>
      <c r="D512" s="12">
        <v>0</v>
      </c>
      <c r="E512" s="9">
        <f t="shared" si="15"/>
        <v>240822</v>
      </c>
      <c r="F512" s="12">
        <v>61936.47</v>
      </c>
      <c r="G512" s="12">
        <v>0</v>
      </c>
      <c r="H512" s="11">
        <f t="shared" si="16"/>
        <v>61936.47</v>
      </c>
    </row>
    <row r="513" spans="1:8" x14ac:dyDescent="0.25">
      <c r="A513" s="6" t="s">
        <v>1019</v>
      </c>
      <c r="B513" s="6" t="s">
        <v>1020</v>
      </c>
      <c r="C513" s="12">
        <v>978820.4</v>
      </c>
      <c r="D513" s="12">
        <v>0</v>
      </c>
      <c r="E513" s="9">
        <f t="shared" si="15"/>
        <v>978820.4</v>
      </c>
      <c r="F513" s="12">
        <v>244874.14</v>
      </c>
      <c r="G513" s="12">
        <v>0</v>
      </c>
      <c r="H513" s="11">
        <f t="shared" si="16"/>
        <v>244874.14</v>
      </c>
    </row>
    <row r="514" spans="1:8" x14ac:dyDescent="0.25">
      <c r="A514" s="6" t="s">
        <v>1021</v>
      </c>
      <c r="B514" s="6" t="s">
        <v>1022</v>
      </c>
      <c r="C514" s="12">
        <v>467750.2</v>
      </c>
      <c r="D514" s="12">
        <v>0</v>
      </c>
      <c r="E514" s="9">
        <f t="shared" si="15"/>
        <v>467750.2</v>
      </c>
      <c r="F514" s="12">
        <v>125580.46</v>
      </c>
      <c r="G514" s="12">
        <v>0</v>
      </c>
      <c r="H514" s="11">
        <f t="shared" si="16"/>
        <v>125580.46</v>
      </c>
    </row>
    <row r="515" spans="1:8" x14ac:dyDescent="0.25">
      <c r="A515" s="6" t="s">
        <v>1023</v>
      </c>
      <c r="B515" s="6" t="s">
        <v>1024</v>
      </c>
      <c r="C515" s="12">
        <v>4305745.0999999996</v>
      </c>
      <c r="D515" s="12">
        <v>0</v>
      </c>
      <c r="E515" s="9">
        <f t="shared" si="15"/>
        <v>4305745.0999999996</v>
      </c>
      <c r="F515" s="12">
        <v>883564.87</v>
      </c>
      <c r="G515" s="12">
        <v>0</v>
      </c>
      <c r="H515" s="11">
        <f t="shared" si="16"/>
        <v>883564.87</v>
      </c>
    </row>
    <row r="516" spans="1:8" x14ac:dyDescent="0.25">
      <c r="A516" s="6" t="s">
        <v>1025</v>
      </c>
      <c r="B516" s="6" t="s">
        <v>1026</v>
      </c>
      <c r="C516" s="12">
        <v>484364.2</v>
      </c>
      <c r="D516" s="12">
        <v>0</v>
      </c>
      <c r="E516" s="9">
        <f t="shared" si="15"/>
        <v>484364.2</v>
      </c>
      <c r="F516" s="12">
        <v>58987.11</v>
      </c>
      <c r="G516" s="12">
        <v>0</v>
      </c>
      <c r="H516" s="11">
        <f t="shared" si="16"/>
        <v>58987.11</v>
      </c>
    </row>
    <row r="517" spans="1:8" x14ac:dyDescent="0.25">
      <c r="A517" s="6" t="s">
        <v>1027</v>
      </c>
      <c r="B517" s="6" t="s">
        <v>1028</v>
      </c>
      <c r="C517" s="12">
        <v>1779058.7</v>
      </c>
      <c r="D517" s="12">
        <v>0</v>
      </c>
      <c r="E517" s="9">
        <f t="shared" si="15"/>
        <v>1779058.7</v>
      </c>
      <c r="F517" s="12">
        <v>258844.77</v>
      </c>
      <c r="G517" s="12">
        <v>0</v>
      </c>
      <c r="H517" s="11">
        <f t="shared" si="16"/>
        <v>258844.77</v>
      </c>
    </row>
    <row r="518" spans="1:8" x14ac:dyDescent="0.25">
      <c r="A518" s="6" t="s">
        <v>1029</v>
      </c>
      <c r="B518" s="6" t="s">
        <v>1030</v>
      </c>
      <c r="C518" s="12">
        <v>456380.8</v>
      </c>
      <c r="D518" s="12">
        <v>0</v>
      </c>
      <c r="E518" s="9">
        <f t="shared" si="15"/>
        <v>456380.8</v>
      </c>
      <c r="F518" s="12">
        <v>85453.7</v>
      </c>
      <c r="G518" s="12">
        <v>0</v>
      </c>
      <c r="H518" s="11">
        <f t="shared" si="16"/>
        <v>85453.7</v>
      </c>
    </row>
    <row r="519" spans="1:8" x14ac:dyDescent="0.25">
      <c r="A519" s="6" t="s">
        <v>1031</v>
      </c>
      <c r="B519" s="6" t="s">
        <v>1032</v>
      </c>
      <c r="C519" s="12">
        <v>1791102.8</v>
      </c>
      <c r="D519" s="12">
        <v>0</v>
      </c>
      <c r="E519" s="9">
        <f t="shared" si="15"/>
        <v>1791102.8</v>
      </c>
      <c r="F519" s="12">
        <v>700627.21</v>
      </c>
      <c r="G519" s="12">
        <v>0</v>
      </c>
      <c r="H519" s="11">
        <f t="shared" si="16"/>
        <v>700627.21</v>
      </c>
    </row>
    <row r="520" spans="1:8" x14ac:dyDescent="0.25">
      <c r="A520" s="6" t="s">
        <v>1033</v>
      </c>
      <c r="B520" s="6" t="s">
        <v>1034</v>
      </c>
      <c r="C520" s="12">
        <v>782229.6</v>
      </c>
      <c r="D520" s="12">
        <v>0</v>
      </c>
      <c r="E520" s="9">
        <f t="shared" ref="E520:E576" si="17">C520-D520</f>
        <v>782229.6</v>
      </c>
      <c r="F520" s="12">
        <v>73035.360000000001</v>
      </c>
      <c r="G520" s="12">
        <v>0</v>
      </c>
      <c r="H520" s="11">
        <f t="shared" ref="H520:H576" si="18">F520-G520</f>
        <v>73035.360000000001</v>
      </c>
    </row>
    <row r="521" spans="1:8" x14ac:dyDescent="0.25">
      <c r="A521" s="6" t="s">
        <v>1035</v>
      </c>
      <c r="B521" s="6" t="s">
        <v>1036</v>
      </c>
      <c r="C521" s="12">
        <v>8418784.3000000007</v>
      </c>
      <c r="D521" s="12">
        <v>0</v>
      </c>
      <c r="E521" s="9">
        <f t="shared" si="17"/>
        <v>8418784.3000000007</v>
      </c>
      <c r="F521" s="12">
        <v>5257536.97</v>
      </c>
      <c r="G521" s="12">
        <v>0</v>
      </c>
      <c r="H521" s="11">
        <f t="shared" si="18"/>
        <v>5257536.97</v>
      </c>
    </row>
    <row r="522" spans="1:8" x14ac:dyDescent="0.25">
      <c r="A522" s="6" t="s">
        <v>1037</v>
      </c>
      <c r="B522" s="6" t="s">
        <v>1038</v>
      </c>
      <c r="C522" s="12">
        <v>1255145.7</v>
      </c>
      <c r="D522" s="12">
        <v>0</v>
      </c>
      <c r="E522" s="9">
        <f t="shared" si="17"/>
        <v>1255145.7</v>
      </c>
      <c r="F522" s="12">
        <v>408252.92</v>
      </c>
      <c r="G522" s="12">
        <v>0</v>
      </c>
      <c r="H522" s="11">
        <f t="shared" si="18"/>
        <v>408252.92</v>
      </c>
    </row>
    <row r="523" spans="1:8" x14ac:dyDescent="0.25">
      <c r="A523" s="6" t="s">
        <v>1039</v>
      </c>
      <c r="B523" s="6" t="s">
        <v>1040</v>
      </c>
      <c r="C523" s="12">
        <v>2484972.6</v>
      </c>
      <c r="D523" s="12">
        <v>0</v>
      </c>
      <c r="E523" s="9">
        <f t="shared" si="17"/>
        <v>2484972.6</v>
      </c>
      <c r="F523" s="12">
        <v>467938.56</v>
      </c>
      <c r="G523" s="12">
        <v>0</v>
      </c>
      <c r="H523" s="11">
        <f t="shared" si="18"/>
        <v>467938.56</v>
      </c>
    </row>
    <row r="524" spans="1:8" x14ac:dyDescent="0.25">
      <c r="A524" s="6" t="s">
        <v>1041</v>
      </c>
      <c r="B524" s="6" t="s">
        <v>1042</v>
      </c>
      <c r="C524" s="12">
        <v>145877.5</v>
      </c>
      <c r="D524" s="12">
        <v>0</v>
      </c>
      <c r="E524" s="9">
        <f t="shared" si="17"/>
        <v>145877.5</v>
      </c>
      <c r="F524" s="12">
        <v>8770.4500000000007</v>
      </c>
      <c r="G524" s="12">
        <v>0</v>
      </c>
      <c r="H524" s="11">
        <f t="shared" si="18"/>
        <v>8770.4500000000007</v>
      </c>
    </row>
    <row r="525" spans="1:8" x14ac:dyDescent="0.25">
      <c r="A525" s="6" t="s">
        <v>1043</v>
      </c>
      <c r="B525" s="6" t="s">
        <v>1044</v>
      </c>
      <c r="C525" s="12">
        <v>500537.9</v>
      </c>
      <c r="D525" s="12">
        <v>0</v>
      </c>
      <c r="E525" s="9">
        <f t="shared" si="17"/>
        <v>500537.9</v>
      </c>
      <c r="F525" s="12">
        <v>262803.12</v>
      </c>
      <c r="G525" s="12">
        <v>0</v>
      </c>
      <c r="H525" s="11">
        <f t="shared" si="18"/>
        <v>262803.12</v>
      </c>
    </row>
    <row r="526" spans="1:8" x14ac:dyDescent="0.25">
      <c r="A526" s="6" t="s">
        <v>1045</v>
      </c>
      <c r="B526" s="6" t="s">
        <v>1046</v>
      </c>
      <c r="C526" s="12">
        <v>1356422.9</v>
      </c>
      <c r="D526" s="12">
        <v>0</v>
      </c>
      <c r="E526" s="9">
        <f t="shared" si="17"/>
        <v>1356422.9</v>
      </c>
      <c r="F526" s="12">
        <v>573804.91</v>
      </c>
      <c r="G526" s="12">
        <v>0</v>
      </c>
      <c r="H526" s="11">
        <f t="shared" si="18"/>
        <v>573804.91</v>
      </c>
    </row>
    <row r="527" spans="1:8" x14ac:dyDescent="0.25">
      <c r="A527" s="6" t="s">
        <v>1047</v>
      </c>
      <c r="B527" s="6" t="s">
        <v>1048</v>
      </c>
      <c r="C527" s="12">
        <v>227577.5</v>
      </c>
      <c r="D527" s="12">
        <v>0</v>
      </c>
      <c r="E527" s="9">
        <f t="shared" si="17"/>
        <v>227577.5</v>
      </c>
      <c r="F527" s="12">
        <v>19403.66</v>
      </c>
      <c r="G527" s="12">
        <v>0</v>
      </c>
      <c r="H527" s="11">
        <f t="shared" si="18"/>
        <v>19403.66</v>
      </c>
    </row>
    <row r="528" spans="1:8" x14ac:dyDescent="0.25">
      <c r="A528" s="6" t="s">
        <v>1049</v>
      </c>
      <c r="B528" s="6" t="s">
        <v>1050</v>
      </c>
      <c r="C528" s="12">
        <v>485052.2</v>
      </c>
      <c r="D528" s="12">
        <v>0</v>
      </c>
      <c r="E528" s="9">
        <f t="shared" si="17"/>
        <v>485052.2</v>
      </c>
      <c r="F528" s="12">
        <v>93525.62</v>
      </c>
      <c r="G528" s="12">
        <v>0</v>
      </c>
      <c r="H528" s="11">
        <f t="shared" si="18"/>
        <v>93525.62</v>
      </c>
    </row>
    <row r="529" spans="1:8" x14ac:dyDescent="0.25">
      <c r="A529" s="6" t="s">
        <v>1051</v>
      </c>
      <c r="B529" s="6" t="s">
        <v>1052</v>
      </c>
      <c r="C529" s="12">
        <v>571237.80000000005</v>
      </c>
      <c r="D529" s="12">
        <v>0</v>
      </c>
      <c r="E529" s="9">
        <f t="shared" si="17"/>
        <v>571237.80000000005</v>
      </c>
      <c r="F529" s="12">
        <v>126744.68</v>
      </c>
      <c r="G529" s="12">
        <v>0</v>
      </c>
      <c r="H529" s="11">
        <f t="shared" si="18"/>
        <v>126744.68</v>
      </c>
    </row>
    <row r="530" spans="1:8" x14ac:dyDescent="0.25">
      <c r="A530" s="6" t="s">
        <v>1053</v>
      </c>
      <c r="B530" s="6" t="s">
        <v>1054</v>
      </c>
      <c r="C530" s="12">
        <v>189632.1</v>
      </c>
      <c r="D530" s="12">
        <v>0</v>
      </c>
      <c r="E530" s="9">
        <f t="shared" si="17"/>
        <v>189632.1</v>
      </c>
      <c r="F530" s="12">
        <v>25379.98</v>
      </c>
      <c r="G530" s="12">
        <v>0</v>
      </c>
      <c r="H530" s="11">
        <f t="shared" si="18"/>
        <v>25379.98</v>
      </c>
    </row>
    <row r="531" spans="1:8" x14ac:dyDescent="0.25">
      <c r="A531" s="6" t="s">
        <v>1055</v>
      </c>
      <c r="B531" s="6" t="s">
        <v>1056</v>
      </c>
      <c r="C531" s="12">
        <v>1651019</v>
      </c>
      <c r="D531" s="12">
        <v>0</v>
      </c>
      <c r="E531" s="9">
        <f t="shared" si="17"/>
        <v>1651019</v>
      </c>
      <c r="F531" s="12">
        <v>968863.34</v>
      </c>
      <c r="G531" s="12">
        <v>0</v>
      </c>
      <c r="H531" s="11">
        <f t="shared" si="18"/>
        <v>968863.34</v>
      </c>
    </row>
    <row r="532" spans="1:8" x14ac:dyDescent="0.25">
      <c r="A532" s="6" t="s">
        <v>1057</v>
      </c>
      <c r="B532" s="6" t="s">
        <v>1058</v>
      </c>
      <c r="C532" s="12">
        <v>3805438</v>
      </c>
      <c r="D532" s="12">
        <v>0</v>
      </c>
      <c r="E532" s="9">
        <f t="shared" si="17"/>
        <v>3805438</v>
      </c>
      <c r="F532" s="12">
        <v>1295232.83</v>
      </c>
      <c r="G532" s="12">
        <v>0</v>
      </c>
      <c r="H532" s="11">
        <f t="shared" si="18"/>
        <v>1295232.83</v>
      </c>
    </row>
    <row r="533" spans="1:8" x14ac:dyDescent="0.25">
      <c r="A533" s="6" t="s">
        <v>1059</v>
      </c>
      <c r="B533" s="6" t="s">
        <v>1060</v>
      </c>
      <c r="C533" s="12">
        <v>1129832.1000000001</v>
      </c>
      <c r="D533" s="12">
        <v>0</v>
      </c>
      <c r="E533" s="9">
        <f t="shared" si="17"/>
        <v>1129832.1000000001</v>
      </c>
      <c r="F533" s="12">
        <v>193260.41</v>
      </c>
      <c r="G533" s="12">
        <v>0</v>
      </c>
      <c r="H533" s="11">
        <f t="shared" si="18"/>
        <v>193260.41</v>
      </c>
    </row>
    <row r="534" spans="1:8" x14ac:dyDescent="0.25">
      <c r="A534" s="6" t="s">
        <v>1061</v>
      </c>
      <c r="B534" s="6" t="s">
        <v>1062</v>
      </c>
      <c r="C534" s="12">
        <v>485148.3</v>
      </c>
      <c r="D534" s="12">
        <v>0</v>
      </c>
      <c r="E534" s="9">
        <f t="shared" si="17"/>
        <v>485148.3</v>
      </c>
      <c r="F534" s="12">
        <v>70163.62</v>
      </c>
      <c r="G534" s="12">
        <v>0</v>
      </c>
      <c r="H534" s="11">
        <f t="shared" si="18"/>
        <v>70163.62</v>
      </c>
    </row>
    <row r="535" spans="1:8" x14ac:dyDescent="0.25">
      <c r="A535" s="6" t="s">
        <v>1063</v>
      </c>
      <c r="B535" s="6" t="s">
        <v>1064</v>
      </c>
      <c r="C535" s="12">
        <v>709781.2</v>
      </c>
      <c r="D535" s="12">
        <v>0</v>
      </c>
      <c r="E535" s="9">
        <f t="shared" si="17"/>
        <v>709781.2</v>
      </c>
      <c r="F535" s="12">
        <v>114403.96</v>
      </c>
      <c r="G535" s="12">
        <v>0</v>
      </c>
      <c r="H535" s="11">
        <f t="shared" si="18"/>
        <v>114403.96</v>
      </c>
    </row>
    <row r="536" spans="1:8" x14ac:dyDescent="0.25">
      <c r="A536" s="6" t="s">
        <v>1065</v>
      </c>
      <c r="B536" s="6" t="s">
        <v>1066</v>
      </c>
      <c r="C536" s="12">
        <v>1118320.3</v>
      </c>
      <c r="D536" s="12">
        <v>0</v>
      </c>
      <c r="E536" s="9">
        <f t="shared" si="17"/>
        <v>1118320.3</v>
      </c>
      <c r="F536" s="12">
        <v>304482.17</v>
      </c>
      <c r="G536" s="12">
        <v>0</v>
      </c>
      <c r="H536" s="11">
        <f t="shared" si="18"/>
        <v>304482.17</v>
      </c>
    </row>
    <row r="537" spans="1:8" x14ac:dyDescent="0.25">
      <c r="A537" s="6" t="s">
        <v>1067</v>
      </c>
      <c r="B537" s="6" t="s">
        <v>1068</v>
      </c>
      <c r="C537" s="12">
        <v>500083.6</v>
      </c>
      <c r="D537" s="12">
        <v>0</v>
      </c>
      <c r="E537" s="9">
        <f t="shared" si="17"/>
        <v>500083.6</v>
      </c>
      <c r="F537" s="12">
        <v>202729.4</v>
      </c>
      <c r="G537" s="12">
        <v>0</v>
      </c>
      <c r="H537" s="11">
        <f t="shared" si="18"/>
        <v>202729.4</v>
      </c>
    </row>
    <row r="538" spans="1:8" x14ac:dyDescent="0.25">
      <c r="A538" s="6" t="s">
        <v>1069</v>
      </c>
      <c r="B538" s="6" t="s">
        <v>1070</v>
      </c>
      <c r="C538" s="12">
        <v>1704952.5</v>
      </c>
      <c r="D538" s="12">
        <v>0</v>
      </c>
      <c r="E538" s="9">
        <f t="shared" si="17"/>
        <v>1704952.5</v>
      </c>
      <c r="F538" s="12">
        <v>315581.06</v>
      </c>
      <c r="G538" s="12">
        <v>0</v>
      </c>
      <c r="H538" s="11">
        <f t="shared" si="18"/>
        <v>315581.06</v>
      </c>
    </row>
    <row r="539" spans="1:8" x14ac:dyDescent="0.25">
      <c r="A539" s="6" t="s">
        <v>1071</v>
      </c>
      <c r="B539" s="6" t="s">
        <v>1072</v>
      </c>
      <c r="C539" s="12">
        <v>582280.5</v>
      </c>
      <c r="D539" s="12">
        <v>0</v>
      </c>
      <c r="E539" s="9">
        <f t="shared" si="17"/>
        <v>582280.5</v>
      </c>
      <c r="F539" s="12">
        <v>211577.46</v>
      </c>
      <c r="G539" s="12">
        <v>0</v>
      </c>
      <c r="H539" s="11">
        <f t="shared" si="18"/>
        <v>211577.46</v>
      </c>
    </row>
    <row r="540" spans="1:8" x14ac:dyDescent="0.25">
      <c r="A540" s="6" t="s">
        <v>1073</v>
      </c>
      <c r="B540" s="6" t="s">
        <v>1074</v>
      </c>
      <c r="C540" s="12">
        <v>1562086.3</v>
      </c>
      <c r="D540" s="12">
        <v>0</v>
      </c>
      <c r="E540" s="9">
        <f t="shared" si="17"/>
        <v>1562086.3</v>
      </c>
      <c r="F540" s="12">
        <v>272582.56</v>
      </c>
      <c r="G540" s="12">
        <v>0</v>
      </c>
      <c r="H540" s="11">
        <f t="shared" si="18"/>
        <v>272582.56</v>
      </c>
    </row>
    <row r="541" spans="1:8" x14ac:dyDescent="0.25">
      <c r="A541" s="6" t="s">
        <v>1075</v>
      </c>
      <c r="B541" s="6" t="s">
        <v>1076</v>
      </c>
      <c r="C541" s="12">
        <v>1468358.5</v>
      </c>
      <c r="D541" s="12">
        <v>0</v>
      </c>
      <c r="E541" s="9">
        <f t="shared" si="17"/>
        <v>1468358.5</v>
      </c>
      <c r="F541" s="12">
        <v>250462.39</v>
      </c>
      <c r="G541" s="12">
        <v>0</v>
      </c>
      <c r="H541" s="11">
        <f t="shared" si="18"/>
        <v>250462.39</v>
      </c>
    </row>
    <row r="542" spans="1:8" x14ac:dyDescent="0.25">
      <c r="A542" s="6" t="s">
        <v>1077</v>
      </c>
      <c r="B542" s="6" t="s">
        <v>1078</v>
      </c>
      <c r="C542" s="12">
        <v>330460.59999999998</v>
      </c>
      <c r="D542" s="12">
        <v>0</v>
      </c>
      <c r="E542" s="9">
        <f t="shared" si="17"/>
        <v>330460.59999999998</v>
      </c>
      <c r="F542" s="12">
        <v>34848.97</v>
      </c>
      <c r="G542" s="12">
        <v>0</v>
      </c>
      <c r="H542" s="11">
        <f t="shared" si="18"/>
        <v>34848.97</v>
      </c>
    </row>
    <row r="543" spans="1:8" x14ac:dyDescent="0.25">
      <c r="A543" s="6" t="s">
        <v>1079</v>
      </c>
      <c r="B543" s="6" t="s">
        <v>1080</v>
      </c>
      <c r="C543" s="12">
        <v>1706518.5</v>
      </c>
      <c r="D543" s="12">
        <v>0</v>
      </c>
      <c r="E543" s="9">
        <f t="shared" si="17"/>
        <v>1706518.5</v>
      </c>
      <c r="F543" s="12">
        <v>520794.12</v>
      </c>
      <c r="G543" s="12">
        <v>0</v>
      </c>
      <c r="H543" s="11">
        <f t="shared" si="18"/>
        <v>520794.12</v>
      </c>
    </row>
    <row r="544" spans="1:8" x14ac:dyDescent="0.25">
      <c r="A544" s="6" t="s">
        <v>1081</v>
      </c>
      <c r="B544" s="6" t="s">
        <v>1082</v>
      </c>
      <c r="C544" s="12">
        <v>268444</v>
      </c>
      <c r="D544" s="12">
        <v>0</v>
      </c>
      <c r="E544" s="9">
        <f t="shared" si="17"/>
        <v>268444</v>
      </c>
      <c r="F544" s="12">
        <v>55339.23</v>
      </c>
      <c r="G544" s="12">
        <v>0</v>
      </c>
      <c r="H544" s="11">
        <f t="shared" si="18"/>
        <v>55339.23</v>
      </c>
    </row>
    <row r="545" spans="1:8" x14ac:dyDescent="0.25">
      <c r="A545" s="6" t="s">
        <v>1083</v>
      </c>
      <c r="B545" s="6" t="s">
        <v>1084</v>
      </c>
      <c r="C545" s="12">
        <v>729458.8</v>
      </c>
      <c r="D545" s="12">
        <v>0</v>
      </c>
      <c r="E545" s="9">
        <f t="shared" si="17"/>
        <v>729458.8</v>
      </c>
      <c r="F545" s="12">
        <v>492697.63</v>
      </c>
      <c r="G545" s="12">
        <v>0</v>
      </c>
      <c r="H545" s="11">
        <f t="shared" si="18"/>
        <v>492697.63</v>
      </c>
    </row>
    <row r="546" spans="1:8" x14ac:dyDescent="0.25">
      <c r="A546" s="6" t="s">
        <v>1085</v>
      </c>
      <c r="B546" s="6" t="s">
        <v>1086</v>
      </c>
      <c r="C546" s="12">
        <v>1000619.2</v>
      </c>
      <c r="D546" s="12">
        <v>0</v>
      </c>
      <c r="E546" s="9">
        <f t="shared" si="17"/>
        <v>1000619.2</v>
      </c>
      <c r="F546" s="12">
        <v>646219.35</v>
      </c>
      <c r="G546" s="12">
        <v>0</v>
      </c>
      <c r="H546" s="11">
        <f t="shared" si="18"/>
        <v>646219.35</v>
      </c>
    </row>
    <row r="547" spans="1:8" x14ac:dyDescent="0.25">
      <c r="A547" s="6" t="s">
        <v>1087</v>
      </c>
      <c r="B547" s="6" t="s">
        <v>1088</v>
      </c>
      <c r="C547" s="12">
        <v>601674.6</v>
      </c>
      <c r="D547" s="12">
        <v>0</v>
      </c>
      <c r="E547" s="9">
        <f t="shared" si="17"/>
        <v>601674.6</v>
      </c>
      <c r="F547" s="12">
        <v>120923.58</v>
      </c>
      <c r="G547" s="12">
        <v>0</v>
      </c>
      <c r="H547" s="11">
        <f t="shared" si="18"/>
        <v>120923.58</v>
      </c>
    </row>
    <row r="548" spans="1:8" x14ac:dyDescent="0.25">
      <c r="A548" s="6" t="s">
        <v>1089</v>
      </c>
      <c r="B548" s="6" t="s">
        <v>1090</v>
      </c>
      <c r="C548" s="12">
        <v>296626.3</v>
      </c>
      <c r="D548" s="12">
        <v>0</v>
      </c>
      <c r="E548" s="9">
        <f t="shared" si="17"/>
        <v>296626.3</v>
      </c>
      <c r="F548" s="12">
        <v>68844.17</v>
      </c>
      <c r="G548" s="12">
        <v>0</v>
      </c>
      <c r="H548" s="11">
        <f t="shared" si="18"/>
        <v>68844.17</v>
      </c>
    </row>
    <row r="549" spans="1:8" x14ac:dyDescent="0.25">
      <c r="A549" s="6" t="s">
        <v>1091</v>
      </c>
      <c r="B549" s="6" t="s">
        <v>1092</v>
      </c>
      <c r="C549" s="12">
        <v>2686331.9</v>
      </c>
      <c r="D549" s="12">
        <v>0</v>
      </c>
      <c r="E549" s="9">
        <f t="shared" si="17"/>
        <v>2686331.9</v>
      </c>
      <c r="F549" s="12">
        <v>495646.99</v>
      </c>
      <c r="G549" s="12">
        <v>0</v>
      </c>
      <c r="H549" s="11">
        <f t="shared" si="18"/>
        <v>495646.99</v>
      </c>
    </row>
    <row r="550" spans="1:8" x14ac:dyDescent="0.25">
      <c r="A550" s="6" t="s">
        <v>1093</v>
      </c>
      <c r="B550" s="6" t="s">
        <v>1094</v>
      </c>
      <c r="C550" s="12">
        <v>371626.7</v>
      </c>
      <c r="D550" s="12">
        <v>0</v>
      </c>
      <c r="E550" s="9">
        <f t="shared" si="17"/>
        <v>371626.7</v>
      </c>
      <c r="F550" s="12">
        <v>80098.289999999994</v>
      </c>
      <c r="G550" s="12">
        <v>0</v>
      </c>
      <c r="H550" s="11">
        <f t="shared" si="18"/>
        <v>80098.289999999994</v>
      </c>
    </row>
    <row r="551" spans="1:8" x14ac:dyDescent="0.25">
      <c r="A551" s="6" t="s">
        <v>1095</v>
      </c>
      <c r="B551" s="6" t="s">
        <v>1096</v>
      </c>
      <c r="C551" s="12">
        <v>1281220.5</v>
      </c>
      <c r="D551" s="12">
        <v>0</v>
      </c>
      <c r="E551" s="9">
        <f t="shared" si="17"/>
        <v>1281220.5</v>
      </c>
      <c r="F551" s="12">
        <v>783830.08</v>
      </c>
      <c r="G551" s="12">
        <v>0</v>
      </c>
      <c r="H551" s="11">
        <f t="shared" si="18"/>
        <v>783830.08</v>
      </c>
    </row>
    <row r="552" spans="1:8" x14ac:dyDescent="0.25">
      <c r="A552" s="6" t="s">
        <v>1097</v>
      </c>
      <c r="B552" s="6" t="s">
        <v>1098</v>
      </c>
      <c r="C552" s="12">
        <v>1332434.7</v>
      </c>
      <c r="D552" s="12">
        <v>0</v>
      </c>
      <c r="E552" s="9">
        <f t="shared" si="17"/>
        <v>1332434.7</v>
      </c>
      <c r="F552" s="12">
        <v>496112.67</v>
      </c>
      <c r="G552" s="12">
        <v>0</v>
      </c>
      <c r="H552" s="11">
        <f t="shared" si="18"/>
        <v>496112.67</v>
      </c>
    </row>
    <row r="553" spans="1:8" x14ac:dyDescent="0.25">
      <c r="A553" s="6" t="s">
        <v>1099</v>
      </c>
      <c r="B553" s="6" t="s">
        <v>1100</v>
      </c>
      <c r="C553" s="12">
        <v>467666.2</v>
      </c>
      <c r="D553" s="12">
        <v>0</v>
      </c>
      <c r="E553" s="9">
        <f t="shared" si="17"/>
        <v>467666.2</v>
      </c>
      <c r="F553" s="12">
        <v>78002.7</v>
      </c>
      <c r="G553" s="12">
        <v>0</v>
      </c>
      <c r="H553" s="11">
        <f t="shared" si="18"/>
        <v>78002.7</v>
      </c>
    </row>
    <row r="554" spans="1:8" x14ac:dyDescent="0.25">
      <c r="A554" s="6" t="s">
        <v>1101</v>
      </c>
      <c r="B554" s="6" t="s">
        <v>1102</v>
      </c>
      <c r="C554" s="12">
        <v>557829.1</v>
      </c>
      <c r="D554" s="12">
        <v>0</v>
      </c>
      <c r="E554" s="9">
        <f t="shared" si="17"/>
        <v>557829.1</v>
      </c>
      <c r="F554" s="12">
        <v>152124.66</v>
      </c>
      <c r="G554" s="12">
        <v>0</v>
      </c>
      <c r="H554" s="11">
        <f t="shared" si="18"/>
        <v>152124.66</v>
      </c>
    </row>
    <row r="555" spans="1:8" ht="30" x14ac:dyDescent="0.25">
      <c r="A555" s="6" t="s">
        <v>1103</v>
      </c>
      <c r="B555" s="18" t="s">
        <v>1104</v>
      </c>
      <c r="C555" s="12">
        <v>3084414.3</v>
      </c>
      <c r="D555" s="12">
        <v>0</v>
      </c>
      <c r="E555" s="9">
        <f t="shared" si="17"/>
        <v>3084414.3</v>
      </c>
      <c r="F555" s="12">
        <v>889851.66</v>
      </c>
      <c r="G555" s="12">
        <v>0</v>
      </c>
      <c r="H555" s="11">
        <f t="shared" si="18"/>
        <v>889851.66</v>
      </c>
    </row>
    <row r="556" spans="1:8" x14ac:dyDescent="0.25">
      <c r="A556" s="6" t="s">
        <v>1105</v>
      </c>
      <c r="B556" s="6" t="s">
        <v>1106</v>
      </c>
      <c r="C556" s="12">
        <v>971278.2</v>
      </c>
      <c r="D556" s="12">
        <v>0</v>
      </c>
      <c r="E556" s="9">
        <f t="shared" si="17"/>
        <v>971278.2</v>
      </c>
      <c r="F556" s="12">
        <v>447370.69</v>
      </c>
      <c r="G556" s="12">
        <v>0</v>
      </c>
      <c r="H556" s="11">
        <f t="shared" si="18"/>
        <v>447370.69</v>
      </c>
    </row>
    <row r="557" spans="1:8" x14ac:dyDescent="0.25">
      <c r="A557" s="6" t="s">
        <v>1107</v>
      </c>
      <c r="B557" s="6" t="s">
        <v>1108</v>
      </c>
      <c r="C557" s="12">
        <v>2813879.4</v>
      </c>
      <c r="D557" s="12">
        <v>0</v>
      </c>
      <c r="E557" s="9">
        <f t="shared" si="17"/>
        <v>2813879.4</v>
      </c>
      <c r="F557" s="12">
        <v>2348152.8199999998</v>
      </c>
      <c r="G557" s="12">
        <v>0</v>
      </c>
      <c r="H557" s="11">
        <f t="shared" si="18"/>
        <v>2348152.8199999998</v>
      </c>
    </row>
    <row r="558" spans="1:8" x14ac:dyDescent="0.25">
      <c r="A558" s="6" t="s">
        <v>1109</v>
      </c>
      <c r="B558" s="6" t="s">
        <v>1110</v>
      </c>
      <c r="C558" s="12">
        <v>303314.40000000002</v>
      </c>
      <c r="D558" s="12">
        <v>0</v>
      </c>
      <c r="E558" s="9">
        <f t="shared" si="17"/>
        <v>303314.40000000002</v>
      </c>
      <c r="F558" s="12">
        <v>31822</v>
      </c>
      <c r="G558" s="12">
        <v>0</v>
      </c>
      <c r="H558" s="11">
        <f t="shared" si="18"/>
        <v>31822</v>
      </c>
    </row>
    <row r="559" spans="1:8" x14ac:dyDescent="0.25">
      <c r="A559" s="6" t="s">
        <v>1111</v>
      </c>
      <c r="B559" s="6" t="s">
        <v>1112</v>
      </c>
      <c r="C559" s="12">
        <v>1307709.5</v>
      </c>
      <c r="D559" s="12">
        <v>0</v>
      </c>
      <c r="E559" s="9">
        <f t="shared" si="17"/>
        <v>1307709.5</v>
      </c>
      <c r="F559" s="12">
        <v>936575.66</v>
      </c>
      <c r="G559" s="12">
        <v>0</v>
      </c>
      <c r="H559" s="11">
        <f t="shared" si="18"/>
        <v>936575.66</v>
      </c>
    </row>
    <row r="560" spans="1:8" x14ac:dyDescent="0.25">
      <c r="A560" s="6" t="s">
        <v>1113</v>
      </c>
      <c r="B560" s="6" t="s">
        <v>1114</v>
      </c>
      <c r="C560" s="12">
        <v>1925473.8</v>
      </c>
      <c r="D560" s="12">
        <v>0</v>
      </c>
      <c r="E560" s="9">
        <f t="shared" si="17"/>
        <v>1925473.8</v>
      </c>
      <c r="F560" s="12">
        <v>458236.74</v>
      </c>
      <c r="G560" s="12">
        <v>0</v>
      </c>
      <c r="H560" s="11">
        <f t="shared" si="18"/>
        <v>458236.74</v>
      </c>
    </row>
    <row r="561" spans="1:8" x14ac:dyDescent="0.25">
      <c r="A561" s="6" t="s">
        <v>1115</v>
      </c>
      <c r="B561" s="6" t="s">
        <v>1116</v>
      </c>
      <c r="C561" s="12">
        <v>674794.1</v>
      </c>
      <c r="D561" s="12">
        <v>0</v>
      </c>
      <c r="E561" s="9">
        <f t="shared" si="17"/>
        <v>674794.1</v>
      </c>
      <c r="F561" s="12">
        <v>265364.40000000002</v>
      </c>
      <c r="G561" s="12">
        <v>0</v>
      </c>
      <c r="H561" s="11">
        <f t="shared" si="18"/>
        <v>265364.40000000002</v>
      </c>
    </row>
    <row r="562" spans="1:8" x14ac:dyDescent="0.25">
      <c r="A562" s="6" t="s">
        <v>1117</v>
      </c>
      <c r="B562" s="6" t="s">
        <v>1118</v>
      </c>
      <c r="C562" s="12">
        <v>230174.4</v>
      </c>
      <c r="D562" s="12">
        <v>0</v>
      </c>
      <c r="E562" s="9">
        <f t="shared" si="17"/>
        <v>230174.4</v>
      </c>
      <c r="F562" s="12">
        <v>23750.080000000002</v>
      </c>
      <c r="G562" s="12">
        <v>0</v>
      </c>
      <c r="H562" s="11">
        <f t="shared" si="18"/>
        <v>23750.080000000002</v>
      </c>
    </row>
    <row r="563" spans="1:8" x14ac:dyDescent="0.25">
      <c r="A563" s="6" t="s">
        <v>1119</v>
      </c>
      <c r="B563" s="6" t="s">
        <v>1120</v>
      </c>
      <c r="C563" s="12">
        <v>1575993.3</v>
      </c>
      <c r="D563" s="12">
        <v>0</v>
      </c>
      <c r="E563" s="9">
        <f t="shared" si="17"/>
        <v>1575993.3</v>
      </c>
      <c r="F563" s="12">
        <v>1128671.8500000001</v>
      </c>
      <c r="G563" s="12">
        <v>0</v>
      </c>
      <c r="H563" s="11">
        <f t="shared" si="18"/>
        <v>1128671.8500000001</v>
      </c>
    </row>
    <row r="564" spans="1:8" x14ac:dyDescent="0.25">
      <c r="A564" s="6" t="s">
        <v>1121</v>
      </c>
      <c r="B564" s="6" t="s">
        <v>1122</v>
      </c>
      <c r="C564" s="12">
        <v>435613.2</v>
      </c>
      <c r="D564" s="12">
        <v>0</v>
      </c>
      <c r="E564" s="9">
        <f t="shared" si="17"/>
        <v>435613.2</v>
      </c>
      <c r="F564" s="12">
        <v>106797.72</v>
      </c>
      <c r="G564" s="12">
        <v>0</v>
      </c>
      <c r="H564" s="11">
        <f t="shared" si="18"/>
        <v>106797.72</v>
      </c>
    </row>
    <row r="565" spans="1:8" x14ac:dyDescent="0.25">
      <c r="A565" s="6" t="s">
        <v>1123</v>
      </c>
      <c r="B565" s="6" t="s">
        <v>1124</v>
      </c>
      <c r="C565" s="12">
        <v>4874520.9000000004</v>
      </c>
      <c r="D565" s="12">
        <v>0</v>
      </c>
      <c r="E565" s="9">
        <f t="shared" si="17"/>
        <v>4874520.9000000004</v>
      </c>
      <c r="F565" s="12">
        <v>1790336.52</v>
      </c>
      <c r="G565" s="12">
        <v>0</v>
      </c>
      <c r="H565" s="11">
        <f t="shared" si="18"/>
        <v>1790336.52</v>
      </c>
    </row>
    <row r="566" spans="1:8" x14ac:dyDescent="0.25">
      <c r="A566" s="6" t="s">
        <v>1125</v>
      </c>
      <c r="B566" s="6" t="s">
        <v>1126</v>
      </c>
      <c r="C566" s="12">
        <v>2007055.9</v>
      </c>
      <c r="D566" s="12">
        <v>0</v>
      </c>
      <c r="E566" s="9">
        <f t="shared" si="17"/>
        <v>2007055.9</v>
      </c>
      <c r="F566" s="12">
        <v>501933.77</v>
      </c>
      <c r="G566" s="12">
        <v>0</v>
      </c>
      <c r="H566" s="11">
        <f t="shared" si="18"/>
        <v>501933.77</v>
      </c>
    </row>
    <row r="567" spans="1:8" x14ac:dyDescent="0.25">
      <c r="A567" s="6" t="s">
        <v>1127</v>
      </c>
      <c r="B567" s="6" t="s">
        <v>1128</v>
      </c>
      <c r="C567" s="12">
        <v>1075176.1000000001</v>
      </c>
      <c r="D567" s="12">
        <v>0</v>
      </c>
      <c r="E567" s="9">
        <f t="shared" si="17"/>
        <v>1075176.1000000001</v>
      </c>
      <c r="F567" s="12">
        <v>229273.60000000001</v>
      </c>
      <c r="G567" s="12">
        <v>0</v>
      </c>
      <c r="H567" s="11">
        <f t="shared" si="18"/>
        <v>229273.60000000001</v>
      </c>
    </row>
    <row r="568" spans="1:8" x14ac:dyDescent="0.25">
      <c r="A568" s="6" t="s">
        <v>1129</v>
      </c>
      <c r="B568" s="6" t="s">
        <v>1130</v>
      </c>
      <c r="C568" s="12">
        <v>373559.8</v>
      </c>
      <c r="D568" s="12">
        <v>0</v>
      </c>
      <c r="E568" s="9">
        <f t="shared" si="17"/>
        <v>373559.8</v>
      </c>
      <c r="F568" s="12">
        <v>130547.8</v>
      </c>
      <c r="G568" s="12">
        <v>0</v>
      </c>
      <c r="H568" s="11">
        <f t="shared" si="18"/>
        <v>130547.8</v>
      </c>
    </row>
    <row r="569" spans="1:8" x14ac:dyDescent="0.25">
      <c r="A569" s="6" t="s">
        <v>1131</v>
      </c>
      <c r="B569" s="6" t="s">
        <v>1132</v>
      </c>
      <c r="C569" s="12">
        <v>548340.4</v>
      </c>
      <c r="D569" s="12">
        <v>0</v>
      </c>
      <c r="E569" s="9">
        <f t="shared" si="17"/>
        <v>548340.4</v>
      </c>
      <c r="F569" s="12">
        <v>96630.21</v>
      </c>
      <c r="G569" s="12">
        <v>0</v>
      </c>
      <c r="H569" s="11">
        <f t="shared" si="18"/>
        <v>96630.21</v>
      </c>
    </row>
    <row r="570" spans="1:8" x14ac:dyDescent="0.25">
      <c r="A570" s="6" t="s">
        <v>1133</v>
      </c>
      <c r="B570" s="6" t="s">
        <v>1134</v>
      </c>
      <c r="C570" s="12">
        <v>615274.9</v>
      </c>
      <c r="D570" s="12">
        <v>0</v>
      </c>
      <c r="E570" s="9">
        <f t="shared" si="17"/>
        <v>615274.9</v>
      </c>
      <c r="F570" s="12">
        <v>92749.48</v>
      </c>
      <c r="G570" s="12">
        <v>0</v>
      </c>
      <c r="H570" s="11">
        <f t="shared" si="18"/>
        <v>92749.48</v>
      </c>
    </row>
    <row r="571" spans="1:8" x14ac:dyDescent="0.25">
      <c r="A571" s="6" t="s">
        <v>1135</v>
      </c>
      <c r="B571" s="6" t="s">
        <v>1136</v>
      </c>
      <c r="C571" s="12">
        <v>7596270</v>
      </c>
      <c r="D571" s="12">
        <v>0</v>
      </c>
      <c r="E571" s="9">
        <f t="shared" si="17"/>
        <v>7596270</v>
      </c>
      <c r="F571" s="12">
        <v>3606285.86</v>
      </c>
      <c r="G571" s="12">
        <v>0</v>
      </c>
      <c r="H571" s="11">
        <f t="shared" si="18"/>
        <v>3606285.86</v>
      </c>
    </row>
    <row r="572" spans="1:8" x14ac:dyDescent="0.25">
      <c r="A572" s="6" t="s">
        <v>1137</v>
      </c>
      <c r="B572" s="6" t="s">
        <v>1138</v>
      </c>
      <c r="C572" s="12">
        <v>1138707.3999999999</v>
      </c>
      <c r="D572" s="12">
        <v>0</v>
      </c>
      <c r="E572" s="9">
        <f t="shared" si="17"/>
        <v>1138707.3999999999</v>
      </c>
      <c r="F572" s="12">
        <v>244020.38</v>
      </c>
      <c r="G572" s="12">
        <v>0</v>
      </c>
      <c r="H572" s="11">
        <f t="shared" si="18"/>
        <v>244020.38</v>
      </c>
    </row>
    <row r="573" spans="1:8" x14ac:dyDescent="0.25">
      <c r="A573" s="6" t="s">
        <v>1139</v>
      </c>
      <c r="B573" s="6" t="s">
        <v>1140</v>
      </c>
      <c r="C573" s="12">
        <v>1143105</v>
      </c>
      <c r="D573" s="12">
        <v>0</v>
      </c>
      <c r="E573" s="9">
        <f t="shared" si="17"/>
        <v>1143105</v>
      </c>
      <c r="F573" s="12">
        <v>262492.65999999997</v>
      </c>
      <c r="G573" s="12">
        <v>0</v>
      </c>
      <c r="H573" s="11">
        <f t="shared" si="18"/>
        <v>262492.65999999997</v>
      </c>
    </row>
    <row r="574" spans="1:8" x14ac:dyDescent="0.25">
      <c r="A574" s="6" t="s">
        <v>1141</v>
      </c>
      <c r="B574" s="6" t="s">
        <v>1142</v>
      </c>
      <c r="C574" s="12">
        <v>604160.5</v>
      </c>
      <c r="D574" s="12">
        <v>0</v>
      </c>
      <c r="E574" s="9">
        <f t="shared" si="17"/>
        <v>604160.5</v>
      </c>
      <c r="F574" s="12">
        <v>131556.79</v>
      </c>
      <c r="G574" s="12">
        <v>0</v>
      </c>
      <c r="H574" s="11">
        <f t="shared" si="18"/>
        <v>131556.79</v>
      </c>
    </row>
    <row r="575" spans="1:8" x14ac:dyDescent="0.25">
      <c r="A575" s="6" t="s">
        <v>1143</v>
      </c>
      <c r="B575" s="6" t="s">
        <v>1144</v>
      </c>
      <c r="C575" s="12">
        <v>649960</v>
      </c>
      <c r="D575" s="12">
        <v>0</v>
      </c>
      <c r="E575" s="9">
        <f t="shared" si="17"/>
        <v>649960</v>
      </c>
      <c r="F575" s="12">
        <v>112851.66</v>
      </c>
      <c r="G575" s="12">
        <v>0</v>
      </c>
      <c r="H575" s="11">
        <f t="shared" si="18"/>
        <v>112851.66</v>
      </c>
    </row>
    <row r="576" spans="1:8" x14ac:dyDescent="0.25">
      <c r="A576" s="6" t="s">
        <v>1145</v>
      </c>
      <c r="B576" s="6" t="s">
        <v>1146</v>
      </c>
      <c r="C576" s="12">
        <v>3356318</v>
      </c>
      <c r="D576" s="12">
        <v>689705.54</v>
      </c>
      <c r="E576" s="9">
        <f t="shared" si="17"/>
        <v>2666612.46</v>
      </c>
      <c r="F576" s="12">
        <v>1714739.87</v>
      </c>
      <c r="G576" s="12">
        <v>0</v>
      </c>
      <c r="H576" s="11">
        <f t="shared" si="18"/>
        <v>1714739.87</v>
      </c>
    </row>
  </sheetData>
  <mergeCells count="3">
    <mergeCell ref="A1:H2"/>
    <mergeCell ref="C4:E4"/>
    <mergeCell ref="F4:H4"/>
  </mergeCells>
  <printOptions horizontalCentered="1"/>
  <pageMargins left="0.47244094488188981" right="0.51181102362204722" top="0.43307086614173229" bottom="0.55118110236220474" header="0.31496062992125984" footer="0.31496062992125984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6"/>
  <sheetViews>
    <sheetView view="pageBreakPreview" topLeftCell="A547" zoomScale="60" zoomScaleNormal="100" workbookViewId="0">
      <selection activeCell="S578" sqref="S578"/>
    </sheetView>
  </sheetViews>
  <sheetFormatPr baseColWidth="10" defaultColWidth="11.42578125" defaultRowHeight="15" x14ac:dyDescent="0.25"/>
  <cols>
    <col min="1" max="1" width="5.42578125" bestFit="1" customWidth="1"/>
    <col min="2" max="2" width="57.7109375" customWidth="1"/>
    <col min="3" max="7" width="22.85546875" customWidth="1"/>
    <col min="8" max="8" width="22.5703125" customWidth="1"/>
  </cols>
  <sheetData>
    <row r="1" spans="1:8" x14ac:dyDescent="0.25">
      <c r="A1" s="13" t="s">
        <v>1149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25">
      <c r="A6" s="4"/>
      <c r="B6" s="4"/>
      <c r="C6" s="5">
        <f>SUM(C7:C576)</f>
        <v>926366206.09999979</v>
      </c>
      <c r="D6" s="5">
        <f t="shared" ref="D6:H6" si="0">SUM(D7:D576)</f>
        <v>4748165.67</v>
      </c>
      <c r="E6" s="5">
        <f t="shared" si="0"/>
        <v>921618040.42999971</v>
      </c>
      <c r="F6" s="5">
        <f t="shared" si="0"/>
        <v>320715110.67000067</v>
      </c>
      <c r="G6" s="5">
        <f t="shared" si="0"/>
        <v>3498727</v>
      </c>
      <c r="H6" s="5">
        <f t="shared" si="0"/>
        <v>317216383.67000061</v>
      </c>
    </row>
    <row r="7" spans="1:8" x14ac:dyDescent="0.25">
      <c r="A7" s="6" t="s">
        <v>7</v>
      </c>
      <c r="B7" s="6" t="s">
        <v>8</v>
      </c>
      <c r="C7" s="12">
        <v>484027.6</v>
      </c>
      <c r="D7" s="12">
        <v>0</v>
      </c>
      <c r="E7" s="8">
        <f>C7-D7</f>
        <v>484027.6</v>
      </c>
      <c r="F7" s="12">
        <v>65273.9</v>
      </c>
      <c r="G7" s="12">
        <v>0</v>
      </c>
      <c r="H7" s="10">
        <f>F7-G7</f>
        <v>65273.9</v>
      </c>
    </row>
    <row r="8" spans="1:8" x14ac:dyDescent="0.25">
      <c r="A8" s="6" t="s">
        <v>9</v>
      </c>
      <c r="B8" s="6" t="s">
        <v>10</v>
      </c>
      <c r="C8" s="12">
        <v>7541842.5999999996</v>
      </c>
      <c r="D8" s="12">
        <v>0</v>
      </c>
      <c r="E8" s="8">
        <f t="shared" ref="E8:E71" si="1">C8-D8</f>
        <v>7541842.5999999996</v>
      </c>
      <c r="F8" s="12">
        <v>3505619.4699999997</v>
      </c>
      <c r="G8" s="12">
        <v>0</v>
      </c>
      <c r="H8" s="10">
        <f t="shared" ref="H8:H71" si="2">F8-G8</f>
        <v>3505619.4699999997</v>
      </c>
    </row>
    <row r="9" spans="1:8" x14ac:dyDescent="0.25">
      <c r="A9" s="6" t="s">
        <v>11</v>
      </c>
      <c r="B9" s="6" t="s">
        <v>12</v>
      </c>
      <c r="C9" s="12">
        <v>959874.1</v>
      </c>
      <c r="D9" s="12">
        <v>0</v>
      </c>
      <c r="E9" s="8">
        <f t="shared" si="1"/>
        <v>959874.1</v>
      </c>
      <c r="F9" s="12">
        <v>197684.45</v>
      </c>
      <c r="G9" s="12">
        <v>0</v>
      </c>
      <c r="H9" s="10">
        <f t="shared" si="2"/>
        <v>197684.45</v>
      </c>
    </row>
    <row r="10" spans="1:8" x14ac:dyDescent="0.25">
      <c r="A10" s="6" t="s">
        <v>13</v>
      </c>
      <c r="B10" s="6" t="s">
        <v>14</v>
      </c>
      <c r="C10" s="12">
        <v>322281</v>
      </c>
      <c r="D10" s="12">
        <v>0</v>
      </c>
      <c r="E10" s="8">
        <f t="shared" si="1"/>
        <v>322281</v>
      </c>
      <c r="F10" s="12">
        <v>85919.39</v>
      </c>
      <c r="G10" s="12">
        <v>0</v>
      </c>
      <c r="H10" s="10">
        <f t="shared" si="2"/>
        <v>85919.39</v>
      </c>
    </row>
    <row r="11" spans="1:8" x14ac:dyDescent="0.25">
      <c r="A11" s="6" t="s">
        <v>15</v>
      </c>
      <c r="B11" s="6" t="s">
        <v>16</v>
      </c>
      <c r="C11" s="12">
        <v>1672003.9</v>
      </c>
      <c r="D11" s="12">
        <v>0</v>
      </c>
      <c r="E11" s="8">
        <f t="shared" si="1"/>
        <v>1672003.9</v>
      </c>
      <c r="F11" s="12">
        <v>1184476.77</v>
      </c>
      <c r="G11" s="12">
        <v>0</v>
      </c>
      <c r="H11" s="10">
        <f t="shared" si="2"/>
        <v>1184476.77</v>
      </c>
    </row>
    <row r="12" spans="1:8" x14ac:dyDescent="0.25">
      <c r="A12" s="6" t="s">
        <v>17</v>
      </c>
      <c r="B12" s="6" t="s">
        <v>18</v>
      </c>
      <c r="C12" s="12">
        <v>3388934.5</v>
      </c>
      <c r="D12" s="12">
        <v>795455.13</v>
      </c>
      <c r="E12" s="8">
        <f t="shared" si="1"/>
        <v>2593479.37</v>
      </c>
      <c r="F12" s="12">
        <v>1588305.65</v>
      </c>
      <c r="G12" s="12">
        <v>0</v>
      </c>
      <c r="H12" s="10">
        <f t="shared" si="2"/>
        <v>1588305.65</v>
      </c>
    </row>
    <row r="13" spans="1:8" x14ac:dyDescent="0.25">
      <c r="A13" s="6" t="s">
        <v>19</v>
      </c>
      <c r="B13" s="6" t="s">
        <v>20</v>
      </c>
      <c r="C13" s="12">
        <v>1142182.7</v>
      </c>
      <c r="D13" s="12">
        <v>0</v>
      </c>
      <c r="E13" s="8">
        <f t="shared" si="1"/>
        <v>1142182.7</v>
      </c>
      <c r="F13" s="12">
        <v>185887.02</v>
      </c>
      <c r="G13" s="12">
        <v>0</v>
      </c>
      <c r="H13" s="10">
        <f t="shared" si="2"/>
        <v>185887.02</v>
      </c>
    </row>
    <row r="14" spans="1:8" x14ac:dyDescent="0.25">
      <c r="A14" s="6" t="s">
        <v>21</v>
      </c>
      <c r="B14" s="6" t="s">
        <v>22</v>
      </c>
      <c r="C14" s="12">
        <v>298875.59999999998</v>
      </c>
      <c r="D14" s="12">
        <v>0</v>
      </c>
      <c r="E14" s="8">
        <f t="shared" si="1"/>
        <v>298875.59999999998</v>
      </c>
      <c r="F14" s="12">
        <v>56969.13</v>
      </c>
      <c r="G14" s="12">
        <v>0</v>
      </c>
      <c r="H14" s="10">
        <f t="shared" si="2"/>
        <v>56969.13</v>
      </c>
    </row>
    <row r="15" spans="1:8" x14ac:dyDescent="0.25">
      <c r="A15" s="6" t="s">
        <v>23</v>
      </c>
      <c r="B15" s="6" t="s">
        <v>24</v>
      </c>
      <c r="C15" s="12">
        <v>2098895.9</v>
      </c>
      <c r="D15" s="12">
        <v>0</v>
      </c>
      <c r="E15" s="8">
        <f t="shared" si="1"/>
        <v>2098895.9</v>
      </c>
      <c r="F15" s="12">
        <v>532203.47</v>
      </c>
      <c r="G15" s="12">
        <v>0</v>
      </c>
      <c r="H15" s="10">
        <f t="shared" si="2"/>
        <v>532203.47</v>
      </c>
    </row>
    <row r="16" spans="1:8" x14ac:dyDescent="0.25">
      <c r="A16" s="6" t="s">
        <v>25</v>
      </c>
      <c r="B16" s="6" t="s">
        <v>26</v>
      </c>
      <c r="C16" s="12">
        <v>1246358.1000000001</v>
      </c>
      <c r="D16" s="12">
        <v>0</v>
      </c>
      <c r="E16" s="8">
        <f t="shared" si="1"/>
        <v>1246358.1000000001</v>
      </c>
      <c r="F16" s="12">
        <v>1045779.44</v>
      </c>
      <c r="G16" s="12">
        <v>0</v>
      </c>
      <c r="H16" s="10">
        <f t="shared" si="2"/>
        <v>1045779.44</v>
      </c>
    </row>
    <row r="17" spans="1:8" x14ac:dyDescent="0.25">
      <c r="A17" s="6" t="s">
        <v>27</v>
      </c>
      <c r="B17" s="6" t="s">
        <v>28</v>
      </c>
      <c r="C17" s="12">
        <v>473969.7</v>
      </c>
      <c r="D17" s="12">
        <v>0</v>
      </c>
      <c r="E17" s="8">
        <f t="shared" si="1"/>
        <v>473969.7</v>
      </c>
      <c r="F17" s="12">
        <v>108815.7</v>
      </c>
      <c r="G17" s="12">
        <v>0</v>
      </c>
      <c r="H17" s="10">
        <f t="shared" si="2"/>
        <v>108815.7</v>
      </c>
    </row>
    <row r="18" spans="1:8" x14ac:dyDescent="0.25">
      <c r="A18" s="6" t="s">
        <v>29</v>
      </c>
      <c r="B18" s="6" t="s">
        <v>30</v>
      </c>
      <c r="C18" s="12">
        <v>4057932.3</v>
      </c>
      <c r="D18" s="12">
        <v>0</v>
      </c>
      <c r="E18" s="8">
        <f t="shared" si="1"/>
        <v>4057932.3</v>
      </c>
      <c r="F18" s="12">
        <v>866644.88</v>
      </c>
      <c r="G18" s="12">
        <v>0</v>
      </c>
      <c r="H18" s="10">
        <f t="shared" si="2"/>
        <v>866644.88</v>
      </c>
    </row>
    <row r="19" spans="1:8" x14ac:dyDescent="0.25">
      <c r="A19" s="6" t="s">
        <v>31</v>
      </c>
      <c r="B19" s="6" t="s">
        <v>32</v>
      </c>
      <c r="C19" s="12">
        <v>568878.30000000005</v>
      </c>
      <c r="D19" s="12">
        <v>0</v>
      </c>
      <c r="E19" s="8">
        <f t="shared" si="1"/>
        <v>568878.30000000005</v>
      </c>
      <c r="F19" s="12">
        <v>236181.3</v>
      </c>
      <c r="G19" s="12">
        <v>0</v>
      </c>
      <c r="H19" s="10">
        <f t="shared" si="2"/>
        <v>236181.3</v>
      </c>
    </row>
    <row r="20" spans="1:8" x14ac:dyDescent="0.25">
      <c r="A20" s="6" t="s">
        <v>33</v>
      </c>
      <c r="B20" s="6" t="s">
        <v>34</v>
      </c>
      <c r="C20" s="12">
        <v>2068144.2</v>
      </c>
      <c r="D20" s="12">
        <v>0</v>
      </c>
      <c r="E20" s="8">
        <f t="shared" si="1"/>
        <v>2068144.2</v>
      </c>
      <c r="F20" s="12">
        <v>2179573.85</v>
      </c>
      <c r="G20" s="12">
        <v>0</v>
      </c>
      <c r="H20" s="10">
        <f t="shared" si="2"/>
        <v>2179573.85</v>
      </c>
    </row>
    <row r="21" spans="1:8" x14ac:dyDescent="0.25">
      <c r="A21" s="6" t="s">
        <v>35</v>
      </c>
      <c r="B21" s="6" t="s">
        <v>36</v>
      </c>
      <c r="C21" s="12">
        <v>2088693.9</v>
      </c>
      <c r="D21" s="12">
        <v>0</v>
      </c>
      <c r="E21" s="8">
        <f t="shared" si="1"/>
        <v>2088693.9</v>
      </c>
      <c r="F21" s="12">
        <v>415703.92</v>
      </c>
      <c r="G21" s="12">
        <v>5970</v>
      </c>
      <c r="H21" s="10">
        <f t="shared" si="2"/>
        <v>409733.92</v>
      </c>
    </row>
    <row r="22" spans="1:8" x14ac:dyDescent="0.25">
      <c r="A22" s="6" t="s">
        <v>37</v>
      </c>
      <c r="B22" s="6" t="s">
        <v>38</v>
      </c>
      <c r="C22" s="12">
        <v>5359269.4000000004</v>
      </c>
      <c r="D22" s="12">
        <v>0</v>
      </c>
      <c r="E22" s="8">
        <f t="shared" si="1"/>
        <v>5359269.4000000004</v>
      </c>
      <c r="F22" s="12">
        <v>742228.64</v>
      </c>
      <c r="G22" s="12">
        <v>0</v>
      </c>
      <c r="H22" s="10">
        <f t="shared" si="2"/>
        <v>742228.64</v>
      </c>
    </row>
    <row r="23" spans="1:8" x14ac:dyDescent="0.25">
      <c r="A23" s="6" t="s">
        <v>39</v>
      </c>
      <c r="B23" s="6" t="s">
        <v>40</v>
      </c>
      <c r="C23" s="12">
        <v>1156157.7</v>
      </c>
      <c r="D23" s="12">
        <v>0</v>
      </c>
      <c r="E23" s="8">
        <f t="shared" si="1"/>
        <v>1156157.7</v>
      </c>
      <c r="F23" s="12">
        <v>279955.95</v>
      </c>
      <c r="G23" s="12">
        <v>0</v>
      </c>
      <c r="H23" s="10">
        <f t="shared" si="2"/>
        <v>279955.95</v>
      </c>
    </row>
    <row r="24" spans="1:8" x14ac:dyDescent="0.25">
      <c r="A24" s="6" t="s">
        <v>41</v>
      </c>
      <c r="B24" s="6" t="s">
        <v>42</v>
      </c>
      <c r="C24" s="12">
        <v>354731.9</v>
      </c>
      <c r="D24" s="12">
        <v>0</v>
      </c>
      <c r="E24" s="8">
        <f t="shared" si="1"/>
        <v>354731.9</v>
      </c>
      <c r="F24" s="12">
        <v>58366.2</v>
      </c>
      <c r="G24" s="12">
        <v>0</v>
      </c>
      <c r="H24" s="10">
        <f t="shared" si="2"/>
        <v>58366.2</v>
      </c>
    </row>
    <row r="25" spans="1:8" x14ac:dyDescent="0.25">
      <c r="A25" s="6" t="s">
        <v>43</v>
      </c>
      <c r="B25" s="6" t="s">
        <v>44</v>
      </c>
      <c r="C25" s="12">
        <v>875118.8</v>
      </c>
      <c r="D25" s="12">
        <v>0</v>
      </c>
      <c r="E25" s="8">
        <f t="shared" si="1"/>
        <v>875118.8</v>
      </c>
      <c r="F25" s="12">
        <v>213750.67</v>
      </c>
      <c r="G25" s="12">
        <v>0</v>
      </c>
      <c r="H25" s="10">
        <f t="shared" si="2"/>
        <v>213750.67</v>
      </c>
    </row>
    <row r="26" spans="1:8" x14ac:dyDescent="0.25">
      <c r="A26" s="6" t="s">
        <v>45</v>
      </c>
      <c r="B26" s="6" t="s">
        <v>46</v>
      </c>
      <c r="C26" s="12">
        <v>1625260</v>
      </c>
      <c r="D26" s="12">
        <v>0</v>
      </c>
      <c r="E26" s="8">
        <f t="shared" si="1"/>
        <v>1625260</v>
      </c>
      <c r="F26" s="12">
        <v>376198.08</v>
      </c>
      <c r="G26" s="12">
        <v>0</v>
      </c>
      <c r="H26" s="10">
        <f t="shared" si="2"/>
        <v>376198.08</v>
      </c>
    </row>
    <row r="27" spans="1:8" x14ac:dyDescent="0.25">
      <c r="A27" s="6" t="s">
        <v>47</v>
      </c>
      <c r="B27" s="6" t="s">
        <v>48</v>
      </c>
      <c r="C27" s="12">
        <v>2361125.9</v>
      </c>
      <c r="D27" s="12">
        <v>0</v>
      </c>
      <c r="E27" s="8">
        <f t="shared" si="1"/>
        <v>2361125.9</v>
      </c>
      <c r="F27" s="12">
        <v>1124480.6599999999</v>
      </c>
      <c r="G27" s="12">
        <v>0</v>
      </c>
      <c r="H27" s="10">
        <f t="shared" si="2"/>
        <v>1124480.6599999999</v>
      </c>
    </row>
    <row r="28" spans="1:8" x14ac:dyDescent="0.25">
      <c r="A28" s="6" t="s">
        <v>49</v>
      </c>
      <c r="B28" s="6" t="s">
        <v>50</v>
      </c>
      <c r="C28" s="12">
        <v>351927.4</v>
      </c>
      <c r="D28" s="12">
        <v>0</v>
      </c>
      <c r="E28" s="8">
        <f t="shared" si="1"/>
        <v>351927.4</v>
      </c>
      <c r="F28" s="12">
        <v>62324.54</v>
      </c>
      <c r="G28" s="12">
        <v>0</v>
      </c>
      <c r="H28" s="10">
        <f t="shared" si="2"/>
        <v>62324.54</v>
      </c>
    </row>
    <row r="29" spans="1:8" x14ac:dyDescent="0.25">
      <c r="A29" s="6" t="s">
        <v>51</v>
      </c>
      <c r="B29" s="6" t="s">
        <v>52</v>
      </c>
      <c r="C29" s="12">
        <v>4742333.0999999996</v>
      </c>
      <c r="D29" s="12">
        <v>0</v>
      </c>
      <c r="E29" s="8">
        <f t="shared" si="1"/>
        <v>4742333.0999999996</v>
      </c>
      <c r="F29" s="12">
        <v>2086436.31</v>
      </c>
      <c r="G29" s="12">
        <v>0</v>
      </c>
      <c r="H29" s="10">
        <f t="shared" si="2"/>
        <v>2086436.31</v>
      </c>
    </row>
    <row r="30" spans="1:8" x14ac:dyDescent="0.25">
      <c r="A30" s="6" t="s">
        <v>53</v>
      </c>
      <c r="B30" s="6" t="s">
        <v>54</v>
      </c>
      <c r="C30" s="12">
        <v>1526141.7</v>
      </c>
      <c r="D30" s="12">
        <v>0</v>
      </c>
      <c r="E30" s="8">
        <f t="shared" si="1"/>
        <v>1526141.7</v>
      </c>
      <c r="F30" s="12">
        <v>282827.69</v>
      </c>
      <c r="G30" s="12">
        <v>0</v>
      </c>
      <c r="H30" s="10">
        <f t="shared" si="2"/>
        <v>282827.69</v>
      </c>
    </row>
    <row r="31" spans="1:8" x14ac:dyDescent="0.25">
      <c r="A31" s="6" t="s">
        <v>55</v>
      </c>
      <c r="B31" s="6" t="s">
        <v>56</v>
      </c>
      <c r="C31" s="12">
        <v>1958967.5</v>
      </c>
      <c r="D31" s="12">
        <v>0</v>
      </c>
      <c r="E31" s="8">
        <f t="shared" si="1"/>
        <v>1958967.5</v>
      </c>
      <c r="F31" s="12">
        <v>881391.66</v>
      </c>
      <c r="G31" s="12">
        <v>0</v>
      </c>
      <c r="H31" s="10">
        <f t="shared" si="2"/>
        <v>881391.66</v>
      </c>
    </row>
    <row r="32" spans="1:8" x14ac:dyDescent="0.25">
      <c r="A32" s="6" t="s">
        <v>57</v>
      </c>
      <c r="B32" s="6" t="s">
        <v>58</v>
      </c>
      <c r="C32" s="12">
        <v>2144772</v>
      </c>
      <c r="D32" s="12">
        <v>0</v>
      </c>
      <c r="E32" s="8">
        <f t="shared" si="1"/>
        <v>2144772</v>
      </c>
      <c r="F32" s="12">
        <v>701248.12</v>
      </c>
      <c r="G32" s="12">
        <v>0</v>
      </c>
      <c r="H32" s="10">
        <f t="shared" si="2"/>
        <v>701248.12</v>
      </c>
    </row>
    <row r="33" spans="1:8" x14ac:dyDescent="0.25">
      <c r="A33" s="6" t="s">
        <v>59</v>
      </c>
      <c r="B33" s="6" t="s">
        <v>60</v>
      </c>
      <c r="C33" s="12">
        <v>921193.6</v>
      </c>
      <c r="D33" s="12">
        <v>0</v>
      </c>
      <c r="E33" s="8">
        <f t="shared" si="1"/>
        <v>921193.6</v>
      </c>
      <c r="F33" s="12">
        <v>169122.26</v>
      </c>
      <c r="G33" s="12">
        <v>0</v>
      </c>
      <c r="H33" s="10">
        <f t="shared" si="2"/>
        <v>169122.26</v>
      </c>
    </row>
    <row r="34" spans="1:8" x14ac:dyDescent="0.25">
      <c r="A34" s="6" t="s">
        <v>61</v>
      </c>
      <c r="B34" s="6" t="s">
        <v>62</v>
      </c>
      <c r="C34" s="12">
        <v>3684083.5</v>
      </c>
      <c r="D34" s="12">
        <v>0</v>
      </c>
      <c r="E34" s="8">
        <f t="shared" si="1"/>
        <v>3684083.5</v>
      </c>
      <c r="F34" s="12">
        <v>1796623.3</v>
      </c>
      <c r="G34" s="12">
        <v>21745</v>
      </c>
      <c r="H34" s="10">
        <f t="shared" si="2"/>
        <v>1774878.3</v>
      </c>
    </row>
    <row r="35" spans="1:8" x14ac:dyDescent="0.25">
      <c r="A35" s="6" t="s">
        <v>63</v>
      </c>
      <c r="B35" s="6" t="s">
        <v>64</v>
      </c>
      <c r="C35" s="12">
        <v>2222261.1</v>
      </c>
      <c r="D35" s="12">
        <v>0</v>
      </c>
      <c r="E35" s="8">
        <f t="shared" si="1"/>
        <v>2222261.1</v>
      </c>
      <c r="F35" s="12">
        <v>327145.64</v>
      </c>
      <c r="G35" s="12">
        <v>0</v>
      </c>
      <c r="H35" s="10">
        <f t="shared" si="2"/>
        <v>327145.64</v>
      </c>
    </row>
    <row r="36" spans="1:8" x14ac:dyDescent="0.25">
      <c r="A36" s="6" t="s">
        <v>65</v>
      </c>
      <c r="B36" s="6" t="s">
        <v>66</v>
      </c>
      <c r="C36" s="12">
        <v>723093.1</v>
      </c>
      <c r="D36" s="12">
        <v>0</v>
      </c>
      <c r="E36" s="8">
        <f t="shared" si="1"/>
        <v>723093.1</v>
      </c>
      <c r="F36" s="12">
        <v>677575.66</v>
      </c>
      <c r="G36" s="12">
        <v>0</v>
      </c>
      <c r="H36" s="10">
        <f t="shared" si="2"/>
        <v>677575.66</v>
      </c>
    </row>
    <row r="37" spans="1:8" x14ac:dyDescent="0.25">
      <c r="A37" s="6" t="s">
        <v>67</v>
      </c>
      <c r="B37" s="6" t="s">
        <v>68</v>
      </c>
      <c r="C37" s="12">
        <v>2365814.7000000002</v>
      </c>
      <c r="D37" s="12">
        <v>0</v>
      </c>
      <c r="E37" s="8">
        <f t="shared" si="1"/>
        <v>2365814.7000000002</v>
      </c>
      <c r="F37" s="12">
        <v>557661.06999999995</v>
      </c>
      <c r="G37" s="12">
        <v>0</v>
      </c>
      <c r="H37" s="10">
        <f t="shared" si="2"/>
        <v>557661.06999999995</v>
      </c>
    </row>
    <row r="38" spans="1:8" x14ac:dyDescent="0.25">
      <c r="A38" s="6" t="s">
        <v>69</v>
      </c>
      <c r="B38" s="6" t="s">
        <v>70</v>
      </c>
      <c r="C38" s="12">
        <v>408985.5</v>
      </c>
      <c r="D38" s="12">
        <v>0</v>
      </c>
      <c r="E38" s="8">
        <f t="shared" si="1"/>
        <v>408985.5</v>
      </c>
      <c r="F38" s="12">
        <v>83590.95</v>
      </c>
      <c r="G38" s="12">
        <v>0</v>
      </c>
      <c r="H38" s="10">
        <f t="shared" si="2"/>
        <v>83590.95</v>
      </c>
    </row>
    <row r="39" spans="1:8" x14ac:dyDescent="0.25">
      <c r="A39" s="6" t="s">
        <v>71</v>
      </c>
      <c r="B39" s="6" t="s">
        <v>72</v>
      </c>
      <c r="C39" s="12">
        <v>363660.1</v>
      </c>
      <c r="D39" s="12">
        <v>0</v>
      </c>
      <c r="E39" s="8">
        <f t="shared" si="1"/>
        <v>363660.1</v>
      </c>
      <c r="F39" s="12">
        <v>227333.23</v>
      </c>
      <c r="G39" s="12">
        <v>0</v>
      </c>
      <c r="H39" s="10">
        <f t="shared" si="2"/>
        <v>227333.23</v>
      </c>
    </row>
    <row r="40" spans="1:8" x14ac:dyDescent="0.25">
      <c r="A40" s="6" t="s">
        <v>73</v>
      </c>
      <c r="B40" s="6" t="s">
        <v>74</v>
      </c>
      <c r="C40" s="12">
        <v>352988.6</v>
      </c>
      <c r="D40" s="12">
        <v>0</v>
      </c>
      <c r="E40" s="8">
        <f t="shared" si="1"/>
        <v>352988.6</v>
      </c>
      <c r="F40" s="12">
        <v>99967.64</v>
      </c>
      <c r="G40" s="12">
        <v>0</v>
      </c>
      <c r="H40" s="10">
        <f t="shared" si="2"/>
        <v>99967.64</v>
      </c>
    </row>
    <row r="41" spans="1:8" x14ac:dyDescent="0.25">
      <c r="A41" s="6" t="s">
        <v>75</v>
      </c>
      <c r="B41" s="6" t="s">
        <v>76</v>
      </c>
      <c r="C41" s="12">
        <v>790672.9</v>
      </c>
      <c r="D41" s="12">
        <v>0</v>
      </c>
      <c r="E41" s="8">
        <f t="shared" si="1"/>
        <v>790672.9</v>
      </c>
      <c r="F41" s="12">
        <v>50992.81</v>
      </c>
      <c r="G41" s="12">
        <v>0</v>
      </c>
      <c r="H41" s="10">
        <f t="shared" si="2"/>
        <v>50992.81</v>
      </c>
    </row>
    <row r="42" spans="1:8" x14ac:dyDescent="0.25">
      <c r="A42" s="6" t="s">
        <v>77</v>
      </c>
      <c r="B42" s="6" t="s">
        <v>78</v>
      </c>
      <c r="C42" s="12">
        <v>1400614.2</v>
      </c>
      <c r="D42" s="12">
        <v>0</v>
      </c>
      <c r="E42" s="8">
        <f t="shared" si="1"/>
        <v>1400614.2</v>
      </c>
      <c r="F42" s="12">
        <v>407942.46</v>
      </c>
      <c r="G42" s="12">
        <v>0</v>
      </c>
      <c r="H42" s="10">
        <f t="shared" si="2"/>
        <v>407942.46</v>
      </c>
    </row>
    <row r="43" spans="1:8" x14ac:dyDescent="0.25">
      <c r="A43" s="6" t="s">
        <v>79</v>
      </c>
      <c r="B43" s="6" t="s">
        <v>80</v>
      </c>
      <c r="C43" s="12">
        <v>1715908.3</v>
      </c>
      <c r="D43" s="12">
        <v>0</v>
      </c>
      <c r="E43" s="8">
        <f t="shared" si="1"/>
        <v>1715908.3</v>
      </c>
      <c r="F43" s="12">
        <v>343367.09</v>
      </c>
      <c r="G43" s="12">
        <v>0</v>
      </c>
      <c r="H43" s="10">
        <f t="shared" si="2"/>
        <v>343367.09</v>
      </c>
    </row>
    <row r="44" spans="1:8" x14ac:dyDescent="0.25">
      <c r="A44" s="6" t="s">
        <v>81</v>
      </c>
      <c r="B44" s="6" t="s">
        <v>82</v>
      </c>
      <c r="C44" s="12">
        <v>756310.9</v>
      </c>
      <c r="D44" s="12">
        <v>0</v>
      </c>
      <c r="E44" s="8">
        <f t="shared" si="1"/>
        <v>756310.9</v>
      </c>
      <c r="F44" s="12">
        <v>146303.57</v>
      </c>
      <c r="G44" s="12">
        <v>0</v>
      </c>
      <c r="H44" s="10">
        <f t="shared" si="2"/>
        <v>146303.57</v>
      </c>
    </row>
    <row r="45" spans="1:8" x14ac:dyDescent="0.25">
      <c r="A45" s="6" t="s">
        <v>83</v>
      </c>
      <c r="B45" s="6" t="s">
        <v>84</v>
      </c>
      <c r="C45" s="12">
        <v>7063782.7999999998</v>
      </c>
      <c r="D45" s="12">
        <v>0</v>
      </c>
      <c r="E45" s="8">
        <f t="shared" si="1"/>
        <v>7063782.7999999998</v>
      </c>
      <c r="F45" s="12">
        <v>6078234</v>
      </c>
      <c r="G45" s="12">
        <v>0</v>
      </c>
      <c r="H45" s="10">
        <f t="shared" si="2"/>
        <v>6078234</v>
      </c>
    </row>
    <row r="46" spans="1:8" x14ac:dyDescent="0.25">
      <c r="A46" s="6" t="s">
        <v>85</v>
      </c>
      <c r="B46" s="6" t="s">
        <v>86</v>
      </c>
      <c r="C46" s="12">
        <v>3475665.3</v>
      </c>
      <c r="D46" s="12">
        <v>0</v>
      </c>
      <c r="E46" s="8">
        <f t="shared" si="1"/>
        <v>3475665.3</v>
      </c>
      <c r="F46" s="12">
        <v>495569.37</v>
      </c>
      <c r="G46" s="12">
        <v>0</v>
      </c>
      <c r="H46" s="10">
        <f t="shared" si="2"/>
        <v>495569.37</v>
      </c>
    </row>
    <row r="47" spans="1:8" x14ac:dyDescent="0.25">
      <c r="A47" s="6" t="s">
        <v>87</v>
      </c>
      <c r="B47" s="6" t="s">
        <v>88</v>
      </c>
      <c r="C47" s="12">
        <v>10486213.9</v>
      </c>
      <c r="D47" s="12">
        <v>0</v>
      </c>
      <c r="E47" s="8">
        <f t="shared" si="1"/>
        <v>10486213.9</v>
      </c>
      <c r="F47" s="12">
        <v>2461159.71</v>
      </c>
      <c r="G47" s="12">
        <v>0</v>
      </c>
      <c r="H47" s="10">
        <f t="shared" si="2"/>
        <v>2461159.71</v>
      </c>
    </row>
    <row r="48" spans="1:8" x14ac:dyDescent="0.25">
      <c r="A48" s="6" t="s">
        <v>89</v>
      </c>
      <c r="B48" s="6" t="s">
        <v>90</v>
      </c>
      <c r="C48" s="12">
        <v>1487222.2</v>
      </c>
      <c r="D48" s="12">
        <v>0</v>
      </c>
      <c r="E48" s="8">
        <f t="shared" si="1"/>
        <v>1487222.2</v>
      </c>
      <c r="F48" s="12">
        <v>650798.62</v>
      </c>
      <c r="G48" s="12">
        <v>0</v>
      </c>
      <c r="H48" s="10">
        <f t="shared" si="2"/>
        <v>650798.62</v>
      </c>
    </row>
    <row r="49" spans="1:8" x14ac:dyDescent="0.25">
      <c r="A49" s="6" t="s">
        <v>91</v>
      </c>
      <c r="B49" s="6" t="s">
        <v>92</v>
      </c>
      <c r="C49" s="12">
        <v>12775776.699999999</v>
      </c>
      <c r="D49" s="12">
        <v>0</v>
      </c>
      <c r="E49" s="8">
        <f t="shared" si="1"/>
        <v>12775776.699999999</v>
      </c>
      <c r="F49" s="12">
        <v>8814692.7699999996</v>
      </c>
      <c r="G49" s="12">
        <v>0</v>
      </c>
      <c r="H49" s="10">
        <f t="shared" si="2"/>
        <v>8814692.7699999996</v>
      </c>
    </row>
    <row r="50" spans="1:8" x14ac:dyDescent="0.25">
      <c r="A50" s="6" t="s">
        <v>93</v>
      </c>
      <c r="B50" s="6" t="s">
        <v>94</v>
      </c>
      <c r="C50" s="12">
        <v>5860137.0999999996</v>
      </c>
      <c r="D50" s="12">
        <v>0</v>
      </c>
      <c r="E50" s="8">
        <f t="shared" si="1"/>
        <v>5860137.0999999996</v>
      </c>
      <c r="F50" s="12">
        <v>3177076.99</v>
      </c>
      <c r="G50" s="12">
        <v>0</v>
      </c>
      <c r="H50" s="10">
        <f t="shared" si="2"/>
        <v>3177076.99</v>
      </c>
    </row>
    <row r="51" spans="1:8" x14ac:dyDescent="0.25">
      <c r="A51" s="6" t="s">
        <v>95</v>
      </c>
      <c r="B51" s="6" t="s">
        <v>96</v>
      </c>
      <c r="C51" s="12">
        <v>802249.3</v>
      </c>
      <c r="D51" s="12">
        <v>0</v>
      </c>
      <c r="E51" s="8">
        <f t="shared" si="1"/>
        <v>802249.3</v>
      </c>
      <c r="F51" s="12">
        <v>612224.15</v>
      </c>
      <c r="G51" s="12">
        <v>0</v>
      </c>
      <c r="H51" s="10">
        <f t="shared" si="2"/>
        <v>612224.15</v>
      </c>
    </row>
    <row r="52" spans="1:8" x14ac:dyDescent="0.25">
      <c r="A52" s="6" t="s">
        <v>97</v>
      </c>
      <c r="B52" s="6" t="s">
        <v>98</v>
      </c>
      <c r="C52" s="12">
        <v>948689.7</v>
      </c>
      <c r="D52" s="12">
        <v>0</v>
      </c>
      <c r="E52" s="8">
        <f t="shared" si="1"/>
        <v>948689.7</v>
      </c>
      <c r="F52" s="12">
        <v>228419.84</v>
      </c>
      <c r="G52" s="12">
        <v>0</v>
      </c>
      <c r="H52" s="10">
        <f t="shared" si="2"/>
        <v>228419.84</v>
      </c>
    </row>
    <row r="53" spans="1:8" x14ac:dyDescent="0.25">
      <c r="A53" s="6" t="s">
        <v>99</v>
      </c>
      <c r="B53" s="6" t="s">
        <v>100</v>
      </c>
      <c r="C53" s="12">
        <v>215684.8</v>
      </c>
      <c r="D53" s="12">
        <v>0</v>
      </c>
      <c r="E53" s="8">
        <f t="shared" si="1"/>
        <v>215684.8</v>
      </c>
      <c r="F53" s="12">
        <v>6286.78</v>
      </c>
      <c r="G53" s="12">
        <v>0</v>
      </c>
      <c r="H53" s="10">
        <f t="shared" si="2"/>
        <v>6286.78</v>
      </c>
    </row>
    <row r="54" spans="1:8" x14ac:dyDescent="0.25">
      <c r="A54" s="6" t="s">
        <v>101</v>
      </c>
      <c r="B54" s="6" t="s">
        <v>102</v>
      </c>
      <c r="C54" s="12">
        <v>647510.80000000005</v>
      </c>
      <c r="D54" s="12">
        <v>0</v>
      </c>
      <c r="E54" s="8">
        <f t="shared" si="1"/>
        <v>647510.80000000005</v>
      </c>
      <c r="F54" s="12">
        <v>111221.75999999999</v>
      </c>
      <c r="G54" s="12">
        <v>0</v>
      </c>
      <c r="H54" s="10">
        <f t="shared" si="2"/>
        <v>111221.75999999999</v>
      </c>
    </row>
    <row r="55" spans="1:8" x14ac:dyDescent="0.25">
      <c r="A55" s="6" t="s">
        <v>103</v>
      </c>
      <c r="B55" s="6" t="s">
        <v>104</v>
      </c>
      <c r="C55" s="12">
        <v>368885.4</v>
      </c>
      <c r="D55" s="12">
        <v>0</v>
      </c>
      <c r="E55" s="8">
        <f t="shared" si="1"/>
        <v>368885.4</v>
      </c>
      <c r="F55" s="12">
        <v>91895.71</v>
      </c>
      <c r="G55" s="12">
        <v>0</v>
      </c>
      <c r="H55" s="10">
        <f t="shared" si="2"/>
        <v>91895.71</v>
      </c>
    </row>
    <row r="56" spans="1:8" x14ac:dyDescent="0.25">
      <c r="A56" s="6" t="s">
        <v>105</v>
      </c>
      <c r="B56" s="6" t="s">
        <v>106</v>
      </c>
      <c r="C56" s="12">
        <v>1397778.5</v>
      </c>
      <c r="D56" s="12">
        <v>0</v>
      </c>
      <c r="E56" s="8">
        <f t="shared" si="1"/>
        <v>1397778.5</v>
      </c>
      <c r="F56" s="12">
        <v>291054.84000000003</v>
      </c>
      <c r="G56" s="12">
        <v>0</v>
      </c>
      <c r="H56" s="10">
        <f t="shared" si="2"/>
        <v>291054.84000000003</v>
      </c>
    </row>
    <row r="57" spans="1:8" x14ac:dyDescent="0.25">
      <c r="A57" s="6" t="s">
        <v>107</v>
      </c>
      <c r="B57" s="6" t="s">
        <v>108</v>
      </c>
      <c r="C57" s="12">
        <v>1981820.8</v>
      </c>
      <c r="D57" s="12">
        <v>0</v>
      </c>
      <c r="E57" s="8">
        <f t="shared" si="1"/>
        <v>1981820.8</v>
      </c>
      <c r="F57" s="12">
        <v>369756.07</v>
      </c>
      <c r="G57" s="12">
        <v>0</v>
      </c>
      <c r="H57" s="10">
        <f t="shared" si="2"/>
        <v>369756.07</v>
      </c>
    </row>
    <row r="58" spans="1:8" x14ac:dyDescent="0.25">
      <c r="A58" s="6" t="s">
        <v>109</v>
      </c>
      <c r="B58" s="6" t="s">
        <v>110</v>
      </c>
      <c r="C58" s="12">
        <v>1232115.6000000001</v>
      </c>
      <c r="D58" s="12">
        <v>0</v>
      </c>
      <c r="E58" s="8">
        <f t="shared" si="1"/>
        <v>1232115.6000000001</v>
      </c>
      <c r="F58" s="12">
        <v>465377.28000000003</v>
      </c>
      <c r="G58" s="12">
        <v>0</v>
      </c>
      <c r="H58" s="10">
        <f t="shared" si="2"/>
        <v>465377.28000000003</v>
      </c>
    </row>
    <row r="59" spans="1:8" x14ac:dyDescent="0.25">
      <c r="A59" s="6" t="s">
        <v>111</v>
      </c>
      <c r="B59" s="6" t="s">
        <v>112</v>
      </c>
      <c r="C59" s="12">
        <v>366686.2</v>
      </c>
      <c r="D59" s="12">
        <v>0</v>
      </c>
      <c r="E59" s="8">
        <f t="shared" si="1"/>
        <v>366686.2</v>
      </c>
      <c r="F59" s="12">
        <v>100666.17</v>
      </c>
      <c r="G59" s="12">
        <v>0</v>
      </c>
      <c r="H59" s="10">
        <f t="shared" si="2"/>
        <v>100666.17</v>
      </c>
    </row>
    <row r="60" spans="1:8" x14ac:dyDescent="0.25">
      <c r="A60" s="6" t="s">
        <v>113</v>
      </c>
      <c r="B60" s="6" t="s">
        <v>114</v>
      </c>
      <c r="C60" s="12">
        <v>212249.1</v>
      </c>
      <c r="D60" s="12">
        <v>0</v>
      </c>
      <c r="E60" s="8">
        <f t="shared" si="1"/>
        <v>212249.1</v>
      </c>
      <c r="F60" s="12">
        <v>31356.31</v>
      </c>
      <c r="G60" s="12">
        <v>0</v>
      </c>
      <c r="H60" s="10">
        <f t="shared" si="2"/>
        <v>31356.31</v>
      </c>
    </row>
    <row r="61" spans="1:8" x14ac:dyDescent="0.25">
      <c r="A61" s="6" t="s">
        <v>115</v>
      </c>
      <c r="B61" s="6" t="s">
        <v>116</v>
      </c>
      <c r="C61" s="12">
        <v>621499.30000000005</v>
      </c>
      <c r="D61" s="12">
        <v>0</v>
      </c>
      <c r="E61" s="8">
        <f t="shared" si="1"/>
        <v>621499.30000000005</v>
      </c>
      <c r="F61" s="12">
        <v>290201.08</v>
      </c>
      <c r="G61" s="12">
        <v>0</v>
      </c>
      <c r="H61" s="10">
        <f t="shared" si="2"/>
        <v>290201.08</v>
      </c>
    </row>
    <row r="62" spans="1:8" x14ac:dyDescent="0.25">
      <c r="A62" s="6" t="s">
        <v>117</v>
      </c>
      <c r="B62" s="6" t="s">
        <v>118</v>
      </c>
      <c r="C62" s="12">
        <v>333082.7</v>
      </c>
      <c r="D62" s="12">
        <v>0</v>
      </c>
      <c r="E62" s="8">
        <f t="shared" si="1"/>
        <v>333082.7</v>
      </c>
      <c r="F62" s="12">
        <v>112230.75</v>
      </c>
      <c r="G62" s="12">
        <v>0</v>
      </c>
      <c r="H62" s="10">
        <f t="shared" si="2"/>
        <v>112230.75</v>
      </c>
    </row>
    <row r="63" spans="1:8" x14ac:dyDescent="0.25">
      <c r="A63" s="6" t="s">
        <v>119</v>
      </c>
      <c r="B63" s="6" t="s">
        <v>120</v>
      </c>
      <c r="C63" s="12">
        <v>5901963</v>
      </c>
      <c r="D63" s="12">
        <v>0</v>
      </c>
      <c r="E63" s="8">
        <f t="shared" si="1"/>
        <v>5901963</v>
      </c>
      <c r="F63" s="12">
        <v>2963559.16</v>
      </c>
      <c r="G63" s="12">
        <v>0</v>
      </c>
      <c r="H63" s="10">
        <f t="shared" si="2"/>
        <v>2963559.16</v>
      </c>
    </row>
    <row r="64" spans="1:8" x14ac:dyDescent="0.25">
      <c r="A64" s="6" t="s">
        <v>121</v>
      </c>
      <c r="B64" s="6" t="s">
        <v>122</v>
      </c>
      <c r="C64" s="12">
        <v>5013733.5</v>
      </c>
      <c r="D64" s="12">
        <v>0</v>
      </c>
      <c r="E64" s="8">
        <f t="shared" si="1"/>
        <v>5013733.5</v>
      </c>
      <c r="F64" s="12">
        <v>987413.24</v>
      </c>
      <c r="G64" s="12">
        <v>0</v>
      </c>
      <c r="H64" s="10">
        <f t="shared" si="2"/>
        <v>987413.24</v>
      </c>
    </row>
    <row r="65" spans="1:8" x14ac:dyDescent="0.25">
      <c r="A65" s="6" t="s">
        <v>123</v>
      </c>
      <c r="B65" s="6" t="s">
        <v>124</v>
      </c>
      <c r="C65" s="12">
        <v>9334441.6999999993</v>
      </c>
      <c r="D65" s="12">
        <v>0</v>
      </c>
      <c r="E65" s="8">
        <f t="shared" si="1"/>
        <v>9334441.6999999993</v>
      </c>
      <c r="F65" s="12">
        <v>3909836.65</v>
      </c>
      <c r="G65" s="12">
        <v>323758</v>
      </c>
      <c r="H65" s="10">
        <f t="shared" si="2"/>
        <v>3586078.65</v>
      </c>
    </row>
    <row r="66" spans="1:8" x14ac:dyDescent="0.25">
      <c r="A66" s="6" t="s">
        <v>125</v>
      </c>
      <c r="B66" s="6" t="s">
        <v>126</v>
      </c>
      <c r="C66" s="12">
        <v>984705.8</v>
      </c>
      <c r="D66" s="12">
        <v>0</v>
      </c>
      <c r="E66" s="8">
        <f t="shared" si="1"/>
        <v>984705.8</v>
      </c>
      <c r="F66" s="12">
        <v>193027.57</v>
      </c>
      <c r="G66" s="12">
        <v>0</v>
      </c>
      <c r="H66" s="10">
        <f t="shared" si="2"/>
        <v>193027.57</v>
      </c>
    </row>
    <row r="67" spans="1:8" x14ac:dyDescent="0.25">
      <c r="A67" s="6" t="s">
        <v>127</v>
      </c>
      <c r="B67" s="6" t="s">
        <v>128</v>
      </c>
      <c r="C67" s="12">
        <v>895286.7</v>
      </c>
      <c r="D67" s="12">
        <v>0</v>
      </c>
      <c r="E67" s="8">
        <f t="shared" si="1"/>
        <v>895286.7</v>
      </c>
      <c r="F67" s="12">
        <v>224539.11</v>
      </c>
      <c r="G67" s="12">
        <v>0</v>
      </c>
      <c r="H67" s="10">
        <f t="shared" si="2"/>
        <v>224539.11</v>
      </c>
    </row>
    <row r="68" spans="1:8" x14ac:dyDescent="0.25">
      <c r="A68" s="6" t="s">
        <v>129</v>
      </c>
      <c r="B68" s="6" t="s">
        <v>130</v>
      </c>
      <c r="C68" s="12">
        <v>203566.5</v>
      </c>
      <c r="D68" s="12">
        <v>0</v>
      </c>
      <c r="E68" s="8">
        <f t="shared" si="1"/>
        <v>203566.5</v>
      </c>
      <c r="F68" s="12">
        <v>38652.080000000002</v>
      </c>
      <c r="G68" s="12">
        <v>0</v>
      </c>
      <c r="H68" s="10">
        <f t="shared" si="2"/>
        <v>38652.080000000002</v>
      </c>
    </row>
    <row r="69" spans="1:8" x14ac:dyDescent="0.25">
      <c r="A69" s="6" t="s">
        <v>131</v>
      </c>
      <c r="B69" s="6" t="s">
        <v>132</v>
      </c>
      <c r="C69" s="12">
        <v>405072.8</v>
      </c>
      <c r="D69" s="12">
        <v>0</v>
      </c>
      <c r="E69" s="8">
        <f t="shared" si="1"/>
        <v>405072.8</v>
      </c>
      <c r="F69" s="12">
        <v>333199.58</v>
      </c>
      <c r="G69" s="12">
        <v>0</v>
      </c>
      <c r="H69" s="10">
        <f t="shared" si="2"/>
        <v>333199.58</v>
      </c>
    </row>
    <row r="70" spans="1:8" x14ac:dyDescent="0.25">
      <c r="A70" s="6" t="s">
        <v>133</v>
      </c>
      <c r="B70" s="6" t="s">
        <v>134</v>
      </c>
      <c r="C70" s="12">
        <v>1838472.6</v>
      </c>
      <c r="D70" s="12">
        <v>0</v>
      </c>
      <c r="E70" s="8">
        <f t="shared" si="1"/>
        <v>1838472.6</v>
      </c>
      <c r="F70" s="12">
        <v>659258.61</v>
      </c>
      <c r="G70" s="12">
        <v>0</v>
      </c>
      <c r="H70" s="10">
        <f t="shared" si="2"/>
        <v>659258.61</v>
      </c>
    </row>
    <row r="71" spans="1:8" x14ac:dyDescent="0.25">
      <c r="A71" s="6" t="s">
        <v>135</v>
      </c>
      <c r="B71" s="6" t="s">
        <v>136</v>
      </c>
      <c r="C71" s="12">
        <v>495581.8</v>
      </c>
      <c r="D71" s="12">
        <v>0</v>
      </c>
      <c r="E71" s="8">
        <f t="shared" si="1"/>
        <v>495581.8</v>
      </c>
      <c r="F71" s="12">
        <v>83746.179999999993</v>
      </c>
      <c r="G71" s="12">
        <v>0</v>
      </c>
      <c r="H71" s="10">
        <f t="shared" si="2"/>
        <v>83746.179999999993</v>
      </c>
    </row>
    <row r="72" spans="1:8" x14ac:dyDescent="0.25">
      <c r="A72" s="6" t="s">
        <v>137</v>
      </c>
      <c r="B72" s="6" t="s">
        <v>138</v>
      </c>
      <c r="C72" s="12">
        <v>1099009.8999999999</v>
      </c>
      <c r="D72" s="12">
        <v>0</v>
      </c>
      <c r="E72" s="8">
        <f t="shared" ref="E72:E135" si="3">C72-D72</f>
        <v>1099009.8999999999</v>
      </c>
      <c r="F72" s="12">
        <v>414617.32</v>
      </c>
      <c r="G72" s="12">
        <v>0</v>
      </c>
      <c r="H72" s="10">
        <f t="shared" ref="H72:H135" si="4">F72-G72</f>
        <v>414617.32</v>
      </c>
    </row>
    <row r="73" spans="1:8" x14ac:dyDescent="0.25">
      <c r="A73" s="6" t="s">
        <v>139</v>
      </c>
      <c r="B73" s="6" t="s">
        <v>140</v>
      </c>
      <c r="C73" s="12">
        <v>18641030.600000001</v>
      </c>
      <c r="D73" s="12">
        <v>0</v>
      </c>
      <c r="E73" s="8">
        <f t="shared" si="3"/>
        <v>18641030.600000001</v>
      </c>
      <c r="F73" s="12">
        <v>21030070.27</v>
      </c>
      <c r="G73" s="12">
        <v>0</v>
      </c>
      <c r="H73" s="10">
        <f t="shared" si="4"/>
        <v>21030070.27</v>
      </c>
    </row>
    <row r="74" spans="1:8" x14ac:dyDescent="0.25">
      <c r="A74" s="6" t="s">
        <v>141</v>
      </c>
      <c r="B74" s="6" t="s">
        <v>142</v>
      </c>
      <c r="C74" s="12">
        <v>3544589.8</v>
      </c>
      <c r="D74" s="12">
        <v>0</v>
      </c>
      <c r="E74" s="8">
        <f t="shared" si="3"/>
        <v>3544589.8</v>
      </c>
      <c r="F74" s="12">
        <v>1843424.92</v>
      </c>
      <c r="G74" s="12">
        <v>0</v>
      </c>
      <c r="H74" s="10">
        <f t="shared" si="4"/>
        <v>1843424.92</v>
      </c>
    </row>
    <row r="75" spans="1:8" x14ac:dyDescent="0.25">
      <c r="A75" s="6" t="s">
        <v>143</v>
      </c>
      <c r="B75" s="6" t="s">
        <v>144</v>
      </c>
      <c r="C75" s="12">
        <v>807303.6</v>
      </c>
      <c r="D75" s="12">
        <v>0</v>
      </c>
      <c r="E75" s="8">
        <f t="shared" si="3"/>
        <v>807303.6</v>
      </c>
      <c r="F75" s="12">
        <v>236879.83</v>
      </c>
      <c r="G75" s="12">
        <v>0</v>
      </c>
      <c r="H75" s="10">
        <f t="shared" si="4"/>
        <v>236879.83</v>
      </c>
    </row>
    <row r="76" spans="1:8" x14ac:dyDescent="0.25">
      <c r="A76" s="6" t="s">
        <v>145</v>
      </c>
      <c r="B76" s="6" t="s">
        <v>146</v>
      </c>
      <c r="C76" s="12">
        <v>2194496</v>
      </c>
      <c r="D76" s="12">
        <v>0</v>
      </c>
      <c r="E76" s="8">
        <f t="shared" si="3"/>
        <v>2194496</v>
      </c>
      <c r="F76" s="12">
        <v>497975.42</v>
      </c>
      <c r="G76" s="12">
        <v>0</v>
      </c>
      <c r="H76" s="10">
        <f t="shared" si="4"/>
        <v>497975.42</v>
      </c>
    </row>
    <row r="77" spans="1:8" x14ac:dyDescent="0.25">
      <c r="A77" s="6" t="s">
        <v>147</v>
      </c>
      <c r="B77" s="6" t="s">
        <v>148</v>
      </c>
      <c r="C77" s="12">
        <v>1153327.5</v>
      </c>
      <c r="D77" s="12">
        <v>0</v>
      </c>
      <c r="E77" s="8">
        <f t="shared" si="3"/>
        <v>1153327.5</v>
      </c>
      <c r="F77" s="12">
        <v>252635.6</v>
      </c>
      <c r="G77" s="12">
        <v>0</v>
      </c>
      <c r="H77" s="10">
        <f t="shared" si="4"/>
        <v>252635.6</v>
      </c>
    </row>
    <row r="78" spans="1:8" x14ac:dyDescent="0.25">
      <c r="A78" s="6" t="s">
        <v>149</v>
      </c>
      <c r="B78" s="6" t="s">
        <v>150</v>
      </c>
      <c r="C78" s="12">
        <v>1865852.8</v>
      </c>
      <c r="D78" s="12">
        <v>0</v>
      </c>
      <c r="E78" s="8">
        <f t="shared" si="3"/>
        <v>1865852.8</v>
      </c>
      <c r="F78" s="12">
        <v>625496.25</v>
      </c>
      <c r="G78" s="12">
        <v>0</v>
      </c>
      <c r="H78" s="10">
        <f t="shared" si="4"/>
        <v>625496.25</v>
      </c>
    </row>
    <row r="79" spans="1:8" x14ac:dyDescent="0.25">
      <c r="A79" s="6" t="s">
        <v>151</v>
      </c>
      <c r="B79" s="6" t="s">
        <v>152</v>
      </c>
      <c r="C79" s="12">
        <v>7661598.9000000004</v>
      </c>
      <c r="D79" s="12">
        <v>0</v>
      </c>
      <c r="E79" s="8">
        <f t="shared" si="3"/>
        <v>7661598.9000000004</v>
      </c>
      <c r="F79" s="12">
        <v>2689501.93</v>
      </c>
      <c r="G79" s="12">
        <v>0</v>
      </c>
      <c r="H79" s="10">
        <f t="shared" si="4"/>
        <v>2689501.93</v>
      </c>
    </row>
    <row r="80" spans="1:8" x14ac:dyDescent="0.25">
      <c r="A80" s="6" t="s">
        <v>153</v>
      </c>
      <c r="B80" s="6" t="s">
        <v>154</v>
      </c>
      <c r="C80" s="12">
        <v>324471.5</v>
      </c>
      <c r="D80" s="12">
        <v>0</v>
      </c>
      <c r="E80" s="8">
        <f t="shared" si="3"/>
        <v>324471.5</v>
      </c>
      <c r="F80" s="12">
        <v>35392.269999999997</v>
      </c>
      <c r="G80" s="12">
        <v>0</v>
      </c>
      <c r="H80" s="10">
        <f t="shared" si="4"/>
        <v>35392.269999999997</v>
      </c>
    </row>
    <row r="81" spans="1:8" x14ac:dyDescent="0.25">
      <c r="A81" s="6" t="s">
        <v>155</v>
      </c>
      <c r="B81" s="6" t="s">
        <v>156</v>
      </c>
      <c r="C81" s="12">
        <v>532909.69999999995</v>
      </c>
      <c r="D81" s="12">
        <v>0</v>
      </c>
      <c r="E81" s="8">
        <f t="shared" si="3"/>
        <v>532909.69999999995</v>
      </c>
      <c r="F81" s="12">
        <v>206454.9</v>
      </c>
      <c r="G81" s="12">
        <v>0</v>
      </c>
      <c r="H81" s="10">
        <f t="shared" si="4"/>
        <v>206454.9</v>
      </c>
    </row>
    <row r="82" spans="1:8" x14ac:dyDescent="0.25">
      <c r="A82" s="6" t="s">
        <v>157</v>
      </c>
      <c r="B82" s="6" t="s">
        <v>158</v>
      </c>
      <c r="C82" s="12">
        <v>739175.2</v>
      </c>
      <c r="D82" s="12">
        <v>0</v>
      </c>
      <c r="E82" s="8">
        <f t="shared" si="3"/>
        <v>739175.2</v>
      </c>
      <c r="F82" s="12">
        <v>264743.48</v>
      </c>
      <c r="G82" s="12">
        <v>0</v>
      </c>
      <c r="H82" s="10">
        <f t="shared" si="4"/>
        <v>264743.48</v>
      </c>
    </row>
    <row r="83" spans="1:8" x14ac:dyDescent="0.25">
      <c r="A83" s="6" t="s">
        <v>159</v>
      </c>
      <c r="B83" s="6" t="s">
        <v>160</v>
      </c>
      <c r="C83" s="12">
        <v>490966.3</v>
      </c>
      <c r="D83" s="12">
        <v>0</v>
      </c>
      <c r="E83" s="8">
        <f t="shared" si="3"/>
        <v>490966.3</v>
      </c>
      <c r="F83" s="12">
        <v>339175.9</v>
      </c>
      <c r="G83" s="12">
        <v>0</v>
      </c>
      <c r="H83" s="10">
        <f t="shared" si="4"/>
        <v>339175.9</v>
      </c>
    </row>
    <row r="84" spans="1:8" x14ac:dyDescent="0.25">
      <c r="A84" s="6" t="s">
        <v>161</v>
      </c>
      <c r="B84" s="6" t="s">
        <v>162</v>
      </c>
      <c r="C84" s="12">
        <v>263011.5</v>
      </c>
      <c r="D84" s="12">
        <v>0</v>
      </c>
      <c r="E84" s="8">
        <f t="shared" si="3"/>
        <v>263011.5</v>
      </c>
      <c r="F84" s="12">
        <v>100976.63</v>
      </c>
      <c r="G84" s="12">
        <v>0</v>
      </c>
      <c r="H84" s="10">
        <f t="shared" si="4"/>
        <v>100976.63</v>
      </c>
    </row>
    <row r="85" spans="1:8" x14ac:dyDescent="0.25">
      <c r="A85" s="6" t="s">
        <v>163</v>
      </c>
      <c r="B85" s="6" t="s">
        <v>164</v>
      </c>
      <c r="C85" s="12">
        <v>4912174.0999999996</v>
      </c>
      <c r="D85" s="12">
        <v>0</v>
      </c>
      <c r="E85" s="8">
        <f t="shared" si="3"/>
        <v>4912174.0999999996</v>
      </c>
      <c r="F85" s="12">
        <v>6553623.5700000003</v>
      </c>
      <c r="G85" s="12">
        <v>0</v>
      </c>
      <c r="H85" s="10">
        <f t="shared" si="4"/>
        <v>6553623.5700000003</v>
      </c>
    </row>
    <row r="86" spans="1:8" x14ac:dyDescent="0.25">
      <c r="A86" s="6" t="s">
        <v>165</v>
      </c>
      <c r="B86" s="6" t="s">
        <v>166</v>
      </c>
      <c r="C86" s="12">
        <v>484108.5</v>
      </c>
      <c r="D86" s="12">
        <v>0</v>
      </c>
      <c r="E86" s="8">
        <f t="shared" si="3"/>
        <v>484108.5</v>
      </c>
      <c r="F86" s="12">
        <v>123640.1</v>
      </c>
      <c r="G86" s="12">
        <v>0</v>
      </c>
      <c r="H86" s="10">
        <f t="shared" si="4"/>
        <v>123640.1</v>
      </c>
    </row>
    <row r="87" spans="1:8" x14ac:dyDescent="0.25">
      <c r="A87" s="6" t="s">
        <v>167</v>
      </c>
      <c r="B87" s="6" t="s">
        <v>168</v>
      </c>
      <c r="C87" s="12">
        <v>632837.1</v>
      </c>
      <c r="D87" s="12">
        <v>0</v>
      </c>
      <c r="E87" s="8">
        <f t="shared" si="3"/>
        <v>632837.1</v>
      </c>
      <c r="F87" s="12">
        <v>145216.95999999999</v>
      </c>
      <c r="G87" s="12">
        <v>0</v>
      </c>
      <c r="H87" s="10">
        <f t="shared" si="4"/>
        <v>145216.95999999999</v>
      </c>
    </row>
    <row r="88" spans="1:8" x14ac:dyDescent="0.25">
      <c r="A88" s="6" t="s">
        <v>169</v>
      </c>
      <c r="B88" s="6" t="s">
        <v>170</v>
      </c>
      <c r="C88" s="12">
        <v>1055943.7</v>
      </c>
      <c r="D88" s="12">
        <v>0</v>
      </c>
      <c r="E88" s="8">
        <f t="shared" si="3"/>
        <v>1055943.7</v>
      </c>
      <c r="F88" s="12">
        <v>323109.68</v>
      </c>
      <c r="G88" s="12">
        <v>0</v>
      </c>
      <c r="H88" s="10">
        <f t="shared" si="4"/>
        <v>323109.68</v>
      </c>
    </row>
    <row r="89" spans="1:8" x14ac:dyDescent="0.25">
      <c r="A89" s="6" t="s">
        <v>171</v>
      </c>
      <c r="B89" s="6" t="s">
        <v>172</v>
      </c>
      <c r="C89" s="12">
        <v>1017162.7</v>
      </c>
      <c r="D89" s="12">
        <v>0</v>
      </c>
      <c r="E89" s="8">
        <f t="shared" si="3"/>
        <v>1017162.7</v>
      </c>
      <c r="F89" s="12">
        <v>884108.18</v>
      </c>
      <c r="G89" s="12">
        <v>0</v>
      </c>
      <c r="H89" s="10">
        <f t="shared" si="4"/>
        <v>884108.18</v>
      </c>
    </row>
    <row r="90" spans="1:8" x14ac:dyDescent="0.25">
      <c r="A90" s="6" t="s">
        <v>173</v>
      </c>
      <c r="B90" s="6" t="s">
        <v>174</v>
      </c>
      <c r="C90" s="12">
        <v>469054.8</v>
      </c>
      <c r="D90" s="12">
        <v>0</v>
      </c>
      <c r="E90" s="8">
        <f t="shared" si="3"/>
        <v>469054.8</v>
      </c>
      <c r="F90" s="12">
        <v>323497.75</v>
      </c>
      <c r="G90" s="12">
        <v>0</v>
      </c>
      <c r="H90" s="10">
        <f t="shared" si="4"/>
        <v>323497.75</v>
      </c>
    </row>
    <row r="91" spans="1:8" x14ac:dyDescent="0.25">
      <c r="A91" s="6" t="s">
        <v>175</v>
      </c>
      <c r="B91" s="6" t="s">
        <v>176</v>
      </c>
      <c r="C91" s="12">
        <v>12747050.6</v>
      </c>
      <c r="D91" s="12">
        <v>0</v>
      </c>
      <c r="E91" s="8">
        <f t="shared" si="3"/>
        <v>12747050.6</v>
      </c>
      <c r="F91" s="12">
        <v>2033037.44</v>
      </c>
      <c r="G91" s="12">
        <v>0</v>
      </c>
      <c r="H91" s="10">
        <f t="shared" si="4"/>
        <v>2033037.44</v>
      </c>
    </row>
    <row r="92" spans="1:8" x14ac:dyDescent="0.25">
      <c r="A92" s="6" t="s">
        <v>177</v>
      </c>
      <c r="B92" s="6" t="s">
        <v>178</v>
      </c>
      <c r="C92" s="12">
        <v>454611</v>
      </c>
      <c r="D92" s="12">
        <v>0</v>
      </c>
      <c r="E92" s="8">
        <f t="shared" si="3"/>
        <v>454611</v>
      </c>
      <c r="F92" s="12">
        <v>80098.289999999994</v>
      </c>
      <c r="G92" s="12">
        <v>0</v>
      </c>
      <c r="H92" s="10">
        <f t="shared" si="4"/>
        <v>80098.289999999994</v>
      </c>
    </row>
    <row r="93" spans="1:8" x14ac:dyDescent="0.25">
      <c r="A93" s="6" t="s">
        <v>179</v>
      </c>
      <c r="B93" s="6" t="s">
        <v>180</v>
      </c>
      <c r="C93" s="12">
        <v>937206.4</v>
      </c>
      <c r="D93" s="12">
        <v>0</v>
      </c>
      <c r="E93" s="8">
        <f t="shared" si="3"/>
        <v>937206.4</v>
      </c>
      <c r="F93" s="12">
        <v>428510.34</v>
      </c>
      <c r="G93" s="12">
        <v>0</v>
      </c>
      <c r="H93" s="10">
        <f t="shared" si="4"/>
        <v>428510.34</v>
      </c>
    </row>
    <row r="94" spans="1:8" x14ac:dyDescent="0.25">
      <c r="A94" s="6" t="s">
        <v>181</v>
      </c>
      <c r="B94" s="6" t="s">
        <v>182</v>
      </c>
      <c r="C94" s="12">
        <v>1153315.2</v>
      </c>
      <c r="D94" s="12">
        <v>0</v>
      </c>
      <c r="E94" s="8">
        <f t="shared" si="3"/>
        <v>1153315.2</v>
      </c>
      <c r="F94" s="12">
        <v>223607.73</v>
      </c>
      <c r="G94" s="12">
        <v>0</v>
      </c>
      <c r="H94" s="10">
        <f t="shared" si="4"/>
        <v>223607.73</v>
      </c>
    </row>
    <row r="95" spans="1:8" x14ac:dyDescent="0.25">
      <c r="A95" s="6" t="s">
        <v>183</v>
      </c>
      <c r="B95" s="6" t="s">
        <v>184</v>
      </c>
      <c r="C95" s="12">
        <v>507102.1</v>
      </c>
      <c r="D95" s="12">
        <v>0</v>
      </c>
      <c r="E95" s="8">
        <f t="shared" si="3"/>
        <v>507102.1</v>
      </c>
      <c r="F95" s="12">
        <v>179134.55</v>
      </c>
      <c r="G95" s="12">
        <v>0</v>
      </c>
      <c r="H95" s="10">
        <f t="shared" si="4"/>
        <v>179134.55</v>
      </c>
    </row>
    <row r="96" spans="1:8" x14ac:dyDescent="0.25">
      <c r="A96" s="6" t="s">
        <v>185</v>
      </c>
      <c r="B96" s="6" t="s">
        <v>186</v>
      </c>
      <c r="C96" s="12">
        <v>1332335</v>
      </c>
      <c r="D96" s="12">
        <v>0</v>
      </c>
      <c r="E96" s="8">
        <f t="shared" si="3"/>
        <v>1332335</v>
      </c>
      <c r="F96" s="12">
        <v>483849.56</v>
      </c>
      <c r="G96" s="12">
        <v>0</v>
      </c>
      <c r="H96" s="10">
        <f t="shared" si="4"/>
        <v>483849.56</v>
      </c>
    </row>
    <row r="97" spans="1:8" x14ac:dyDescent="0.25">
      <c r="A97" s="6" t="s">
        <v>187</v>
      </c>
      <c r="B97" s="6" t="s">
        <v>188</v>
      </c>
      <c r="C97" s="12">
        <v>525389.80000000005</v>
      </c>
      <c r="D97" s="12">
        <v>0</v>
      </c>
      <c r="E97" s="8">
        <f t="shared" si="3"/>
        <v>525389.80000000005</v>
      </c>
      <c r="F97" s="12">
        <v>487342.22</v>
      </c>
      <c r="G97" s="12">
        <v>0</v>
      </c>
      <c r="H97" s="10">
        <f t="shared" si="4"/>
        <v>487342.22</v>
      </c>
    </row>
    <row r="98" spans="1:8" x14ac:dyDescent="0.25">
      <c r="A98" s="6" t="s">
        <v>189</v>
      </c>
      <c r="B98" s="6" t="s">
        <v>190</v>
      </c>
      <c r="C98" s="12">
        <v>441794.8</v>
      </c>
      <c r="D98" s="12">
        <v>0</v>
      </c>
      <c r="E98" s="8">
        <f t="shared" si="3"/>
        <v>441794.8</v>
      </c>
      <c r="F98" s="12">
        <v>137843.57</v>
      </c>
      <c r="G98" s="12">
        <v>0</v>
      </c>
      <c r="H98" s="10">
        <f t="shared" si="4"/>
        <v>137843.57</v>
      </c>
    </row>
    <row r="99" spans="1:8" x14ac:dyDescent="0.25">
      <c r="A99" s="6" t="s">
        <v>191</v>
      </c>
      <c r="B99" s="6" t="s">
        <v>192</v>
      </c>
      <c r="C99" s="12">
        <v>254553.9</v>
      </c>
      <c r="D99" s="12">
        <v>0</v>
      </c>
      <c r="E99" s="8">
        <f t="shared" si="3"/>
        <v>254553.9</v>
      </c>
      <c r="F99" s="12">
        <v>40204.379999999997</v>
      </c>
      <c r="G99" s="12">
        <v>0</v>
      </c>
      <c r="H99" s="10">
        <f t="shared" si="4"/>
        <v>40204.379999999997</v>
      </c>
    </row>
    <row r="100" spans="1:8" x14ac:dyDescent="0.25">
      <c r="A100" s="6" t="s">
        <v>193</v>
      </c>
      <c r="B100" s="6" t="s">
        <v>194</v>
      </c>
      <c r="C100" s="12">
        <v>573086.9</v>
      </c>
      <c r="D100" s="12">
        <v>0</v>
      </c>
      <c r="E100" s="8">
        <f t="shared" si="3"/>
        <v>573086.9</v>
      </c>
      <c r="F100" s="12">
        <v>143587.04999999999</v>
      </c>
      <c r="G100" s="12">
        <v>0</v>
      </c>
      <c r="H100" s="10">
        <f t="shared" si="4"/>
        <v>143587.04999999999</v>
      </c>
    </row>
    <row r="101" spans="1:8" x14ac:dyDescent="0.25">
      <c r="A101" s="6" t="s">
        <v>195</v>
      </c>
      <c r="B101" s="6" t="s">
        <v>196</v>
      </c>
      <c r="C101" s="12">
        <v>1823814.3</v>
      </c>
      <c r="D101" s="12">
        <v>0</v>
      </c>
      <c r="E101" s="8">
        <f t="shared" si="3"/>
        <v>1823814.3</v>
      </c>
      <c r="F101" s="12">
        <v>354077.91</v>
      </c>
      <c r="G101" s="12">
        <v>0</v>
      </c>
      <c r="H101" s="10">
        <f t="shared" si="4"/>
        <v>354077.91</v>
      </c>
    </row>
    <row r="102" spans="1:8" x14ac:dyDescent="0.25">
      <c r="A102" s="6" t="s">
        <v>197</v>
      </c>
      <c r="B102" s="6" t="s">
        <v>198</v>
      </c>
      <c r="C102" s="12">
        <v>197380.8</v>
      </c>
      <c r="D102" s="12">
        <v>0</v>
      </c>
      <c r="E102" s="8">
        <f t="shared" si="3"/>
        <v>197380.8</v>
      </c>
      <c r="F102" s="12">
        <v>58676.66</v>
      </c>
      <c r="G102" s="12">
        <v>0</v>
      </c>
      <c r="H102" s="10">
        <f t="shared" si="4"/>
        <v>58676.66</v>
      </c>
    </row>
    <row r="103" spans="1:8" x14ac:dyDescent="0.25">
      <c r="A103" s="6" t="s">
        <v>199</v>
      </c>
      <c r="B103" s="6" t="s">
        <v>200</v>
      </c>
      <c r="C103" s="12">
        <v>450470.5</v>
      </c>
      <c r="D103" s="12">
        <v>0</v>
      </c>
      <c r="E103" s="8">
        <f t="shared" si="3"/>
        <v>450470.5</v>
      </c>
      <c r="F103" s="12">
        <v>137455.5</v>
      </c>
      <c r="G103" s="12">
        <v>0</v>
      </c>
      <c r="H103" s="10">
        <f t="shared" si="4"/>
        <v>137455.5</v>
      </c>
    </row>
    <row r="104" spans="1:8" x14ac:dyDescent="0.25">
      <c r="A104" s="6" t="s">
        <v>201</v>
      </c>
      <c r="B104" s="6" t="s">
        <v>202</v>
      </c>
      <c r="C104" s="12">
        <v>1814397</v>
      </c>
      <c r="D104" s="12">
        <v>0</v>
      </c>
      <c r="E104" s="8">
        <f t="shared" si="3"/>
        <v>1814397</v>
      </c>
      <c r="F104" s="12">
        <v>328542.7</v>
      </c>
      <c r="G104" s="12">
        <v>0</v>
      </c>
      <c r="H104" s="10">
        <f t="shared" si="4"/>
        <v>328542.7</v>
      </c>
    </row>
    <row r="105" spans="1:8" x14ac:dyDescent="0.25">
      <c r="A105" s="6" t="s">
        <v>203</v>
      </c>
      <c r="B105" s="6" t="s">
        <v>204</v>
      </c>
      <c r="C105" s="12">
        <v>300752</v>
      </c>
      <c r="D105" s="12">
        <v>0</v>
      </c>
      <c r="E105" s="8">
        <f t="shared" si="3"/>
        <v>300752</v>
      </c>
      <c r="F105" s="12">
        <v>29571.17</v>
      </c>
      <c r="G105" s="12">
        <v>0</v>
      </c>
      <c r="H105" s="10">
        <f t="shared" si="4"/>
        <v>29571.17</v>
      </c>
    </row>
    <row r="106" spans="1:8" x14ac:dyDescent="0.25">
      <c r="A106" s="6" t="s">
        <v>205</v>
      </c>
      <c r="B106" s="6" t="s">
        <v>206</v>
      </c>
      <c r="C106" s="12">
        <v>272209.59999999998</v>
      </c>
      <c r="D106" s="12">
        <v>0</v>
      </c>
      <c r="E106" s="8">
        <f t="shared" si="3"/>
        <v>272209.59999999998</v>
      </c>
      <c r="F106" s="12">
        <v>30502.55</v>
      </c>
      <c r="G106" s="12">
        <v>0</v>
      </c>
      <c r="H106" s="10">
        <f t="shared" si="4"/>
        <v>30502.55</v>
      </c>
    </row>
    <row r="107" spans="1:8" x14ac:dyDescent="0.25">
      <c r="A107" s="6" t="s">
        <v>207</v>
      </c>
      <c r="B107" s="6" t="s">
        <v>208</v>
      </c>
      <c r="C107" s="12">
        <v>368923.2</v>
      </c>
      <c r="D107" s="12">
        <v>0</v>
      </c>
      <c r="E107" s="8">
        <f t="shared" si="3"/>
        <v>368923.2</v>
      </c>
      <c r="F107" s="12">
        <v>58055.74</v>
      </c>
      <c r="G107" s="12">
        <v>0</v>
      </c>
      <c r="H107" s="10">
        <f t="shared" si="4"/>
        <v>58055.74</v>
      </c>
    </row>
    <row r="108" spans="1:8" x14ac:dyDescent="0.25">
      <c r="A108" s="6" t="s">
        <v>209</v>
      </c>
      <c r="B108" s="6" t="s">
        <v>210</v>
      </c>
      <c r="C108" s="12">
        <v>891033.3</v>
      </c>
      <c r="D108" s="12">
        <v>0</v>
      </c>
      <c r="E108" s="8">
        <f t="shared" si="3"/>
        <v>891033.3</v>
      </c>
      <c r="F108" s="12">
        <v>413375.48</v>
      </c>
      <c r="G108" s="12">
        <v>0</v>
      </c>
      <c r="H108" s="10">
        <f t="shared" si="4"/>
        <v>413375.48</v>
      </c>
    </row>
    <row r="109" spans="1:8" x14ac:dyDescent="0.25">
      <c r="A109" s="6" t="s">
        <v>211</v>
      </c>
      <c r="B109" s="6" t="s">
        <v>212</v>
      </c>
      <c r="C109" s="12">
        <v>1335571.2</v>
      </c>
      <c r="D109" s="12">
        <v>0</v>
      </c>
      <c r="E109" s="8">
        <f t="shared" si="3"/>
        <v>1335571.2</v>
      </c>
      <c r="F109" s="12">
        <v>470655.08</v>
      </c>
      <c r="G109" s="12">
        <v>0</v>
      </c>
      <c r="H109" s="10">
        <f t="shared" si="4"/>
        <v>470655.08</v>
      </c>
    </row>
    <row r="110" spans="1:8" x14ac:dyDescent="0.25">
      <c r="A110" s="6" t="s">
        <v>213</v>
      </c>
      <c r="B110" s="6" t="s">
        <v>214</v>
      </c>
      <c r="C110" s="12">
        <v>936748.2</v>
      </c>
      <c r="D110" s="12">
        <v>0</v>
      </c>
      <c r="E110" s="8">
        <f t="shared" si="3"/>
        <v>936748.2</v>
      </c>
      <c r="F110" s="12">
        <v>209947.56</v>
      </c>
      <c r="G110" s="12">
        <v>0</v>
      </c>
      <c r="H110" s="10">
        <f t="shared" si="4"/>
        <v>209947.56</v>
      </c>
    </row>
    <row r="111" spans="1:8" x14ac:dyDescent="0.25">
      <c r="A111" s="6" t="s">
        <v>215</v>
      </c>
      <c r="B111" s="6" t="s">
        <v>216</v>
      </c>
      <c r="C111" s="12">
        <v>2017633.1</v>
      </c>
      <c r="D111" s="12">
        <v>0</v>
      </c>
      <c r="E111" s="8">
        <f t="shared" si="3"/>
        <v>2017633.1</v>
      </c>
      <c r="F111" s="12">
        <v>595925.07999999996</v>
      </c>
      <c r="G111" s="12">
        <v>0</v>
      </c>
      <c r="H111" s="10">
        <f t="shared" si="4"/>
        <v>595925.07999999996</v>
      </c>
    </row>
    <row r="112" spans="1:8" x14ac:dyDescent="0.25">
      <c r="A112" s="6" t="s">
        <v>217</v>
      </c>
      <c r="B112" s="6" t="s">
        <v>218</v>
      </c>
      <c r="C112" s="12">
        <v>503462.2</v>
      </c>
      <c r="D112" s="12">
        <v>0</v>
      </c>
      <c r="E112" s="8">
        <f t="shared" si="3"/>
        <v>503462.2</v>
      </c>
      <c r="F112" s="12">
        <v>19326.04</v>
      </c>
      <c r="G112" s="12">
        <v>0</v>
      </c>
      <c r="H112" s="10">
        <f t="shared" si="4"/>
        <v>19326.04</v>
      </c>
    </row>
    <row r="113" spans="1:8" x14ac:dyDescent="0.25">
      <c r="A113" s="6" t="s">
        <v>219</v>
      </c>
      <c r="B113" s="6" t="s">
        <v>220</v>
      </c>
      <c r="C113" s="12">
        <v>2481767.9</v>
      </c>
      <c r="D113" s="12">
        <v>0</v>
      </c>
      <c r="E113" s="8">
        <f t="shared" si="3"/>
        <v>2481767.9</v>
      </c>
      <c r="F113" s="12">
        <v>2039867.53</v>
      </c>
      <c r="G113" s="12">
        <v>0</v>
      </c>
      <c r="H113" s="10">
        <f t="shared" si="4"/>
        <v>2039867.53</v>
      </c>
    </row>
    <row r="114" spans="1:8" x14ac:dyDescent="0.25">
      <c r="A114" s="6" t="s">
        <v>221</v>
      </c>
      <c r="B114" s="6" t="s">
        <v>222</v>
      </c>
      <c r="C114" s="12">
        <v>1429776.2</v>
      </c>
      <c r="D114" s="12">
        <v>0</v>
      </c>
      <c r="E114" s="8">
        <f t="shared" si="3"/>
        <v>1429776.2</v>
      </c>
      <c r="F114" s="12">
        <v>227876.53</v>
      </c>
      <c r="G114" s="12">
        <v>0</v>
      </c>
      <c r="H114" s="10">
        <f t="shared" si="4"/>
        <v>227876.53</v>
      </c>
    </row>
    <row r="115" spans="1:8" x14ac:dyDescent="0.25">
      <c r="A115" s="6" t="s">
        <v>223</v>
      </c>
      <c r="B115" s="6" t="s">
        <v>224</v>
      </c>
      <c r="C115" s="12">
        <v>287125.90000000002</v>
      </c>
      <c r="D115" s="12">
        <v>0</v>
      </c>
      <c r="E115" s="8">
        <f t="shared" si="3"/>
        <v>287125.90000000002</v>
      </c>
      <c r="F115" s="12">
        <v>95621.22</v>
      </c>
      <c r="G115" s="12">
        <v>0</v>
      </c>
      <c r="H115" s="10">
        <f t="shared" si="4"/>
        <v>95621.22</v>
      </c>
    </row>
    <row r="116" spans="1:8" x14ac:dyDescent="0.25">
      <c r="A116" s="6" t="s">
        <v>225</v>
      </c>
      <c r="B116" s="6" t="s">
        <v>226</v>
      </c>
      <c r="C116" s="12">
        <v>918254.1</v>
      </c>
      <c r="D116" s="12">
        <v>0</v>
      </c>
      <c r="E116" s="8">
        <f t="shared" si="3"/>
        <v>918254.1</v>
      </c>
      <c r="F116" s="12">
        <v>129461.19</v>
      </c>
      <c r="G116" s="12">
        <v>0</v>
      </c>
      <c r="H116" s="10">
        <f t="shared" si="4"/>
        <v>129461.19</v>
      </c>
    </row>
    <row r="117" spans="1:8" x14ac:dyDescent="0.25">
      <c r="A117" s="6" t="s">
        <v>227</v>
      </c>
      <c r="B117" s="6" t="s">
        <v>228</v>
      </c>
      <c r="C117" s="12">
        <v>1621661</v>
      </c>
      <c r="D117" s="12">
        <v>0</v>
      </c>
      <c r="E117" s="8">
        <f t="shared" si="3"/>
        <v>1621661</v>
      </c>
      <c r="F117" s="12">
        <v>378216.06</v>
      </c>
      <c r="G117" s="12">
        <v>0</v>
      </c>
      <c r="H117" s="10">
        <f t="shared" si="4"/>
        <v>378216.06</v>
      </c>
    </row>
    <row r="118" spans="1:8" x14ac:dyDescent="0.25">
      <c r="A118" s="6" t="s">
        <v>229</v>
      </c>
      <c r="B118" s="6" t="s">
        <v>230</v>
      </c>
      <c r="C118" s="12">
        <v>741803.9</v>
      </c>
      <c r="D118" s="12">
        <v>0</v>
      </c>
      <c r="E118" s="8">
        <f t="shared" si="3"/>
        <v>741803.9</v>
      </c>
      <c r="F118" s="12">
        <v>199935.27</v>
      </c>
      <c r="G118" s="12">
        <v>0</v>
      </c>
      <c r="H118" s="10">
        <f t="shared" si="4"/>
        <v>199935.27</v>
      </c>
    </row>
    <row r="119" spans="1:8" x14ac:dyDescent="0.25">
      <c r="A119" s="6" t="s">
        <v>231</v>
      </c>
      <c r="B119" s="6" t="s">
        <v>232</v>
      </c>
      <c r="C119" s="12">
        <v>787933.3</v>
      </c>
      <c r="D119" s="12">
        <v>0</v>
      </c>
      <c r="E119" s="8">
        <f t="shared" si="3"/>
        <v>787933.3</v>
      </c>
      <c r="F119" s="12">
        <v>245960.74</v>
      </c>
      <c r="G119" s="12">
        <v>0</v>
      </c>
      <c r="H119" s="10">
        <f t="shared" si="4"/>
        <v>245960.74</v>
      </c>
    </row>
    <row r="120" spans="1:8" x14ac:dyDescent="0.25">
      <c r="A120" s="6" t="s">
        <v>233</v>
      </c>
      <c r="B120" s="6" t="s">
        <v>234</v>
      </c>
      <c r="C120" s="12">
        <v>407079</v>
      </c>
      <c r="D120" s="12">
        <v>0</v>
      </c>
      <c r="E120" s="8">
        <f t="shared" si="3"/>
        <v>407079</v>
      </c>
      <c r="F120" s="12">
        <v>52312.26</v>
      </c>
      <c r="G120" s="12">
        <v>0</v>
      </c>
      <c r="H120" s="10">
        <f t="shared" si="4"/>
        <v>52312.26</v>
      </c>
    </row>
    <row r="121" spans="1:8" x14ac:dyDescent="0.25">
      <c r="A121" s="6" t="s">
        <v>235</v>
      </c>
      <c r="B121" s="6" t="s">
        <v>236</v>
      </c>
      <c r="C121" s="12">
        <v>759224.1</v>
      </c>
      <c r="D121" s="12">
        <v>0</v>
      </c>
      <c r="E121" s="8">
        <f t="shared" si="3"/>
        <v>759224.1</v>
      </c>
      <c r="F121" s="12">
        <v>806493.55</v>
      </c>
      <c r="G121" s="12">
        <v>0</v>
      </c>
      <c r="H121" s="10">
        <f t="shared" si="4"/>
        <v>806493.55</v>
      </c>
    </row>
    <row r="122" spans="1:8" x14ac:dyDescent="0.25">
      <c r="A122" s="6" t="s">
        <v>237</v>
      </c>
      <c r="B122" s="6" t="s">
        <v>238</v>
      </c>
      <c r="C122" s="12">
        <v>2064256.1</v>
      </c>
      <c r="D122" s="12">
        <v>0</v>
      </c>
      <c r="E122" s="8">
        <f t="shared" si="3"/>
        <v>2064256.1</v>
      </c>
      <c r="F122" s="12">
        <v>320626.01</v>
      </c>
      <c r="G122" s="12">
        <v>0</v>
      </c>
      <c r="H122" s="10">
        <f t="shared" si="4"/>
        <v>320626.01</v>
      </c>
    </row>
    <row r="123" spans="1:8" x14ac:dyDescent="0.25">
      <c r="A123" s="6" t="s">
        <v>239</v>
      </c>
      <c r="B123" s="6" t="s">
        <v>240</v>
      </c>
      <c r="C123" s="12">
        <v>960514.7</v>
      </c>
      <c r="D123" s="12">
        <v>0</v>
      </c>
      <c r="E123" s="8">
        <f t="shared" si="3"/>
        <v>960514.7</v>
      </c>
      <c r="F123" s="12">
        <v>171761.16</v>
      </c>
      <c r="G123" s="12">
        <v>0</v>
      </c>
      <c r="H123" s="10">
        <f t="shared" si="4"/>
        <v>171761.16</v>
      </c>
    </row>
    <row r="124" spans="1:8" x14ac:dyDescent="0.25">
      <c r="A124" s="6" t="s">
        <v>241</v>
      </c>
      <c r="B124" s="6" t="s">
        <v>242</v>
      </c>
      <c r="C124" s="12">
        <v>766424</v>
      </c>
      <c r="D124" s="12">
        <v>0</v>
      </c>
      <c r="E124" s="8">
        <f t="shared" si="3"/>
        <v>766424</v>
      </c>
      <c r="F124" s="12">
        <v>185421.34</v>
      </c>
      <c r="G124" s="12">
        <v>0</v>
      </c>
      <c r="H124" s="10">
        <f t="shared" si="4"/>
        <v>185421.34</v>
      </c>
    </row>
    <row r="125" spans="1:8" x14ac:dyDescent="0.25">
      <c r="A125" s="6" t="s">
        <v>243</v>
      </c>
      <c r="B125" s="6" t="s">
        <v>244</v>
      </c>
      <c r="C125" s="12">
        <v>273300.5</v>
      </c>
      <c r="D125" s="12">
        <v>0</v>
      </c>
      <c r="E125" s="8">
        <f t="shared" si="3"/>
        <v>273300.5</v>
      </c>
      <c r="F125" s="12">
        <v>57046.75</v>
      </c>
      <c r="G125" s="12">
        <v>0</v>
      </c>
      <c r="H125" s="10">
        <f t="shared" si="4"/>
        <v>57046.75</v>
      </c>
    </row>
    <row r="126" spans="1:8" x14ac:dyDescent="0.25">
      <c r="A126" s="6" t="s">
        <v>245</v>
      </c>
      <c r="B126" s="6" t="s">
        <v>246</v>
      </c>
      <c r="C126" s="12">
        <v>144864.9</v>
      </c>
      <c r="D126" s="12">
        <v>0</v>
      </c>
      <c r="E126" s="8">
        <f t="shared" si="3"/>
        <v>144864.9</v>
      </c>
      <c r="F126" s="12">
        <v>34848.97</v>
      </c>
      <c r="G126" s="12">
        <v>0</v>
      </c>
      <c r="H126" s="10">
        <f t="shared" si="4"/>
        <v>34848.97</v>
      </c>
    </row>
    <row r="127" spans="1:8" x14ac:dyDescent="0.25">
      <c r="A127" s="6" t="s">
        <v>247</v>
      </c>
      <c r="B127" s="6" t="s">
        <v>248</v>
      </c>
      <c r="C127" s="12">
        <v>585281.30000000005</v>
      </c>
      <c r="D127" s="12">
        <v>0</v>
      </c>
      <c r="E127" s="8">
        <f t="shared" si="3"/>
        <v>585281.30000000005</v>
      </c>
      <c r="F127" s="12">
        <v>46258.32</v>
      </c>
      <c r="G127" s="12">
        <v>0</v>
      </c>
      <c r="H127" s="10">
        <f t="shared" si="4"/>
        <v>46258.32</v>
      </c>
    </row>
    <row r="128" spans="1:8" x14ac:dyDescent="0.25">
      <c r="A128" s="6" t="s">
        <v>249</v>
      </c>
      <c r="B128" s="6" t="s">
        <v>250</v>
      </c>
      <c r="C128" s="12">
        <v>340646.8</v>
      </c>
      <c r="D128" s="12">
        <v>0</v>
      </c>
      <c r="E128" s="8">
        <f t="shared" si="3"/>
        <v>340646.8</v>
      </c>
      <c r="F128" s="12">
        <v>50682.35</v>
      </c>
      <c r="G128" s="12">
        <v>0</v>
      </c>
      <c r="H128" s="10">
        <f t="shared" si="4"/>
        <v>50682.35</v>
      </c>
    </row>
    <row r="129" spans="1:8" x14ac:dyDescent="0.25">
      <c r="A129" s="6" t="s">
        <v>251</v>
      </c>
      <c r="B129" s="6" t="s">
        <v>252</v>
      </c>
      <c r="C129" s="12">
        <v>823351.2</v>
      </c>
      <c r="D129" s="12">
        <v>0</v>
      </c>
      <c r="E129" s="8">
        <f t="shared" si="3"/>
        <v>823351.2</v>
      </c>
      <c r="F129" s="12">
        <v>219571.77</v>
      </c>
      <c r="G129" s="12">
        <v>0</v>
      </c>
      <c r="H129" s="10">
        <f t="shared" si="4"/>
        <v>219571.77</v>
      </c>
    </row>
    <row r="130" spans="1:8" x14ac:dyDescent="0.25">
      <c r="A130" s="6" t="s">
        <v>253</v>
      </c>
      <c r="B130" s="6" t="s">
        <v>254</v>
      </c>
      <c r="C130" s="12">
        <v>4445365.8</v>
      </c>
      <c r="D130" s="12">
        <v>0</v>
      </c>
      <c r="E130" s="8">
        <f t="shared" si="3"/>
        <v>4445365.8</v>
      </c>
      <c r="F130" s="12">
        <v>1528697.62</v>
      </c>
      <c r="G130" s="12">
        <v>0</v>
      </c>
      <c r="H130" s="10">
        <f t="shared" si="4"/>
        <v>1528697.62</v>
      </c>
    </row>
    <row r="131" spans="1:8" x14ac:dyDescent="0.25">
      <c r="A131" s="6" t="s">
        <v>255</v>
      </c>
      <c r="B131" s="6" t="s">
        <v>256</v>
      </c>
      <c r="C131" s="12">
        <v>3528791.8</v>
      </c>
      <c r="D131" s="12">
        <v>0</v>
      </c>
      <c r="E131" s="8">
        <f t="shared" si="3"/>
        <v>3528791.8</v>
      </c>
      <c r="F131" s="12">
        <v>905141.74</v>
      </c>
      <c r="G131" s="12">
        <v>0</v>
      </c>
      <c r="H131" s="10">
        <f t="shared" si="4"/>
        <v>905141.74</v>
      </c>
    </row>
    <row r="132" spans="1:8" x14ac:dyDescent="0.25">
      <c r="A132" s="6" t="s">
        <v>257</v>
      </c>
      <c r="B132" s="6" t="s">
        <v>258</v>
      </c>
      <c r="C132" s="12">
        <v>1992895.2</v>
      </c>
      <c r="D132" s="12">
        <v>0</v>
      </c>
      <c r="E132" s="8">
        <f t="shared" si="3"/>
        <v>1992895.2</v>
      </c>
      <c r="F132" s="12">
        <v>418808.51</v>
      </c>
      <c r="G132" s="12">
        <v>0</v>
      </c>
      <c r="H132" s="10">
        <f t="shared" si="4"/>
        <v>418808.51</v>
      </c>
    </row>
    <row r="133" spans="1:8" x14ac:dyDescent="0.25">
      <c r="A133" s="6" t="s">
        <v>259</v>
      </c>
      <c r="B133" s="6" t="s">
        <v>260</v>
      </c>
      <c r="C133" s="12">
        <v>653983.19999999995</v>
      </c>
      <c r="D133" s="12">
        <v>0</v>
      </c>
      <c r="E133" s="8">
        <f t="shared" si="3"/>
        <v>653983.19999999995</v>
      </c>
      <c r="F133" s="12">
        <v>97173.51</v>
      </c>
      <c r="G133" s="12">
        <v>0</v>
      </c>
      <c r="H133" s="10">
        <f t="shared" si="4"/>
        <v>97173.51</v>
      </c>
    </row>
    <row r="134" spans="1:8" x14ac:dyDescent="0.25">
      <c r="A134" s="6" t="s">
        <v>261</v>
      </c>
      <c r="B134" s="6" t="s">
        <v>262</v>
      </c>
      <c r="C134" s="12">
        <v>372722.7</v>
      </c>
      <c r="D134" s="12">
        <v>0</v>
      </c>
      <c r="E134" s="8">
        <f t="shared" si="3"/>
        <v>372722.7</v>
      </c>
      <c r="F134" s="12">
        <v>104158.82</v>
      </c>
      <c r="G134" s="12">
        <v>0</v>
      </c>
      <c r="H134" s="10">
        <f t="shared" si="4"/>
        <v>104158.82</v>
      </c>
    </row>
    <row r="135" spans="1:8" x14ac:dyDescent="0.25">
      <c r="A135" s="6" t="s">
        <v>263</v>
      </c>
      <c r="B135" s="6" t="s">
        <v>264</v>
      </c>
      <c r="C135" s="12">
        <v>178287.3</v>
      </c>
      <c r="D135" s="12">
        <v>0</v>
      </c>
      <c r="E135" s="8">
        <f t="shared" si="3"/>
        <v>178287.3</v>
      </c>
      <c r="F135" s="12">
        <v>27630.81</v>
      </c>
      <c r="G135" s="12">
        <v>0</v>
      </c>
      <c r="H135" s="10">
        <f t="shared" si="4"/>
        <v>27630.81</v>
      </c>
    </row>
    <row r="136" spans="1:8" x14ac:dyDescent="0.25">
      <c r="A136" s="6" t="s">
        <v>265</v>
      </c>
      <c r="B136" s="6" t="s">
        <v>266</v>
      </c>
      <c r="C136" s="12">
        <v>1614242</v>
      </c>
      <c r="D136" s="12">
        <v>0</v>
      </c>
      <c r="E136" s="8">
        <f t="shared" ref="E136:E199" si="5">C136-D136</f>
        <v>1614242</v>
      </c>
      <c r="F136" s="12">
        <v>402043.75</v>
      </c>
      <c r="G136" s="12">
        <v>0</v>
      </c>
      <c r="H136" s="10">
        <f t="shared" ref="H136:H199" si="6">F136-G136</f>
        <v>402043.75</v>
      </c>
    </row>
    <row r="137" spans="1:8" x14ac:dyDescent="0.25">
      <c r="A137" s="6" t="s">
        <v>267</v>
      </c>
      <c r="B137" s="6" t="s">
        <v>268</v>
      </c>
      <c r="C137" s="12">
        <v>3735202.7</v>
      </c>
      <c r="D137" s="12">
        <v>0</v>
      </c>
      <c r="E137" s="8">
        <f t="shared" si="5"/>
        <v>3735202.7</v>
      </c>
      <c r="F137" s="12">
        <v>885660.47</v>
      </c>
      <c r="G137" s="12">
        <v>0</v>
      </c>
      <c r="H137" s="10">
        <f t="shared" si="6"/>
        <v>885660.47</v>
      </c>
    </row>
    <row r="138" spans="1:8" x14ac:dyDescent="0.25">
      <c r="A138" s="6" t="s">
        <v>269</v>
      </c>
      <c r="B138" s="6" t="s">
        <v>270</v>
      </c>
      <c r="C138" s="12">
        <v>306922.8</v>
      </c>
      <c r="D138" s="12">
        <v>0</v>
      </c>
      <c r="E138" s="8">
        <f t="shared" si="5"/>
        <v>306922.8</v>
      </c>
      <c r="F138" s="12">
        <v>107108.18</v>
      </c>
      <c r="G138" s="12">
        <v>0</v>
      </c>
      <c r="H138" s="10">
        <f t="shared" si="6"/>
        <v>107108.18</v>
      </c>
    </row>
    <row r="139" spans="1:8" x14ac:dyDescent="0.25">
      <c r="A139" s="6" t="s">
        <v>271</v>
      </c>
      <c r="B139" s="6" t="s">
        <v>272</v>
      </c>
      <c r="C139" s="12">
        <v>2114736.2999999998</v>
      </c>
      <c r="D139" s="12">
        <v>0</v>
      </c>
      <c r="E139" s="8">
        <f t="shared" si="5"/>
        <v>2114736.2999999998</v>
      </c>
      <c r="F139" s="12">
        <v>305335.93</v>
      </c>
      <c r="G139" s="12">
        <v>0</v>
      </c>
      <c r="H139" s="10">
        <f t="shared" si="6"/>
        <v>305335.93</v>
      </c>
    </row>
    <row r="140" spans="1:8" x14ac:dyDescent="0.25">
      <c r="A140" s="6" t="s">
        <v>273</v>
      </c>
      <c r="B140" s="6" t="s">
        <v>274</v>
      </c>
      <c r="C140" s="12">
        <v>13776231.300000001</v>
      </c>
      <c r="D140" s="12">
        <v>0</v>
      </c>
      <c r="E140" s="8">
        <f t="shared" si="5"/>
        <v>13776231.300000001</v>
      </c>
      <c r="F140" s="12">
        <v>2212016.77</v>
      </c>
      <c r="G140" s="12">
        <v>43668</v>
      </c>
      <c r="H140" s="10">
        <f t="shared" si="6"/>
        <v>2168348.77</v>
      </c>
    </row>
    <row r="141" spans="1:8" x14ac:dyDescent="0.25">
      <c r="A141" s="6" t="s">
        <v>275</v>
      </c>
      <c r="B141" s="6" t="s">
        <v>276</v>
      </c>
      <c r="C141" s="12">
        <v>2033303.3</v>
      </c>
      <c r="D141" s="12">
        <v>0</v>
      </c>
      <c r="E141" s="8">
        <f t="shared" si="5"/>
        <v>2033303.3</v>
      </c>
      <c r="F141" s="12">
        <v>638845.97</v>
      </c>
      <c r="G141" s="12">
        <v>0</v>
      </c>
      <c r="H141" s="10">
        <f t="shared" si="6"/>
        <v>638845.97</v>
      </c>
    </row>
    <row r="142" spans="1:8" x14ac:dyDescent="0.25">
      <c r="A142" s="6" t="s">
        <v>277</v>
      </c>
      <c r="B142" s="6" t="s">
        <v>278</v>
      </c>
      <c r="C142" s="12">
        <v>4747493.8</v>
      </c>
      <c r="D142" s="12">
        <v>0</v>
      </c>
      <c r="E142" s="8">
        <f t="shared" si="5"/>
        <v>4747493.8</v>
      </c>
      <c r="F142" s="12">
        <v>946199.87</v>
      </c>
      <c r="G142" s="12">
        <v>0</v>
      </c>
      <c r="H142" s="10">
        <f t="shared" si="6"/>
        <v>946199.87</v>
      </c>
    </row>
    <row r="143" spans="1:8" x14ac:dyDescent="0.25">
      <c r="A143" s="6" t="s">
        <v>279</v>
      </c>
      <c r="B143" s="6" t="s">
        <v>280</v>
      </c>
      <c r="C143" s="12">
        <v>1656788.8</v>
      </c>
      <c r="D143" s="12">
        <v>0</v>
      </c>
      <c r="E143" s="8">
        <f t="shared" si="5"/>
        <v>1656788.8</v>
      </c>
      <c r="F143" s="12">
        <v>267770.45</v>
      </c>
      <c r="G143" s="12">
        <v>0</v>
      </c>
      <c r="H143" s="10">
        <f t="shared" si="6"/>
        <v>267770.45</v>
      </c>
    </row>
    <row r="144" spans="1:8" x14ac:dyDescent="0.25">
      <c r="A144" s="6" t="s">
        <v>281</v>
      </c>
      <c r="B144" s="6" t="s">
        <v>282</v>
      </c>
      <c r="C144" s="12">
        <v>191460.8</v>
      </c>
      <c r="D144" s="12">
        <v>0</v>
      </c>
      <c r="E144" s="8">
        <f t="shared" si="5"/>
        <v>191460.8</v>
      </c>
      <c r="F144" s="12">
        <v>35004.199999999997</v>
      </c>
      <c r="G144" s="12">
        <v>0</v>
      </c>
      <c r="H144" s="10">
        <f t="shared" si="6"/>
        <v>35004.199999999997</v>
      </c>
    </row>
    <row r="145" spans="1:8" x14ac:dyDescent="0.25">
      <c r="A145" s="6" t="s">
        <v>283</v>
      </c>
      <c r="B145" s="6" t="s">
        <v>284</v>
      </c>
      <c r="C145" s="12">
        <v>983831.1</v>
      </c>
      <c r="D145" s="12">
        <v>0</v>
      </c>
      <c r="E145" s="8">
        <f t="shared" si="5"/>
        <v>983831.1</v>
      </c>
      <c r="F145" s="12">
        <v>170364.1</v>
      </c>
      <c r="G145" s="12">
        <v>0</v>
      </c>
      <c r="H145" s="10">
        <f t="shared" si="6"/>
        <v>170364.1</v>
      </c>
    </row>
    <row r="146" spans="1:8" x14ac:dyDescent="0.25">
      <c r="A146" s="6" t="s">
        <v>285</v>
      </c>
      <c r="B146" s="6" t="s">
        <v>286</v>
      </c>
      <c r="C146" s="12">
        <v>190052.2</v>
      </c>
      <c r="D146" s="12">
        <v>0</v>
      </c>
      <c r="E146" s="8">
        <f t="shared" si="5"/>
        <v>190052.2</v>
      </c>
      <c r="F146" s="12">
        <v>63023.07</v>
      </c>
      <c r="G146" s="12">
        <v>0</v>
      </c>
      <c r="H146" s="10">
        <f t="shared" si="6"/>
        <v>63023.07</v>
      </c>
    </row>
    <row r="147" spans="1:8" x14ac:dyDescent="0.25">
      <c r="A147" s="6" t="s">
        <v>287</v>
      </c>
      <c r="B147" s="6" t="s">
        <v>288</v>
      </c>
      <c r="C147" s="12">
        <v>1779654.7</v>
      </c>
      <c r="D147" s="12">
        <v>0</v>
      </c>
      <c r="E147" s="8">
        <f t="shared" si="5"/>
        <v>1779654.7</v>
      </c>
      <c r="F147" s="12">
        <v>676023.37</v>
      </c>
      <c r="G147" s="12">
        <v>0</v>
      </c>
      <c r="H147" s="10">
        <f t="shared" si="6"/>
        <v>676023.37</v>
      </c>
    </row>
    <row r="148" spans="1:8" x14ac:dyDescent="0.25">
      <c r="A148" s="6" t="s">
        <v>289</v>
      </c>
      <c r="B148" s="6" t="s">
        <v>290</v>
      </c>
      <c r="C148" s="12">
        <v>493029.8</v>
      </c>
      <c r="D148" s="12">
        <v>0</v>
      </c>
      <c r="E148" s="8">
        <f t="shared" si="5"/>
        <v>493029.8</v>
      </c>
      <c r="F148" s="12">
        <v>65351.51</v>
      </c>
      <c r="G148" s="12">
        <v>0</v>
      </c>
      <c r="H148" s="10">
        <f t="shared" si="6"/>
        <v>65351.51</v>
      </c>
    </row>
    <row r="149" spans="1:8" x14ac:dyDescent="0.25">
      <c r="A149" s="6" t="s">
        <v>291</v>
      </c>
      <c r="B149" s="6" t="s">
        <v>292</v>
      </c>
      <c r="C149" s="12">
        <v>1642119.2</v>
      </c>
      <c r="D149" s="12">
        <v>0</v>
      </c>
      <c r="E149" s="8">
        <f t="shared" si="5"/>
        <v>1642119.2</v>
      </c>
      <c r="F149" s="12">
        <v>734311.95</v>
      </c>
      <c r="G149" s="12">
        <v>0</v>
      </c>
      <c r="H149" s="10">
        <f t="shared" si="6"/>
        <v>734311.95</v>
      </c>
    </row>
    <row r="150" spans="1:8" x14ac:dyDescent="0.25">
      <c r="A150" s="6" t="s">
        <v>293</v>
      </c>
      <c r="B150" s="6" t="s">
        <v>294</v>
      </c>
      <c r="C150" s="12">
        <v>388709.9</v>
      </c>
      <c r="D150" s="12">
        <v>0</v>
      </c>
      <c r="E150" s="8">
        <f t="shared" si="5"/>
        <v>388709.9</v>
      </c>
      <c r="F150" s="12">
        <v>83435.72</v>
      </c>
      <c r="G150" s="12">
        <v>0</v>
      </c>
      <c r="H150" s="10">
        <f t="shared" si="6"/>
        <v>83435.72</v>
      </c>
    </row>
    <row r="151" spans="1:8" x14ac:dyDescent="0.25">
      <c r="A151" s="6" t="s">
        <v>295</v>
      </c>
      <c r="B151" s="6" t="s">
        <v>296</v>
      </c>
      <c r="C151" s="12">
        <v>626857.9</v>
      </c>
      <c r="D151" s="12">
        <v>0</v>
      </c>
      <c r="E151" s="8">
        <f t="shared" si="5"/>
        <v>626857.9</v>
      </c>
      <c r="F151" s="12">
        <v>404760.26</v>
      </c>
      <c r="G151" s="12">
        <v>0</v>
      </c>
      <c r="H151" s="10">
        <f t="shared" si="6"/>
        <v>404760.26</v>
      </c>
    </row>
    <row r="152" spans="1:8" x14ac:dyDescent="0.25">
      <c r="A152" s="6" t="s">
        <v>297</v>
      </c>
      <c r="B152" s="6" t="s">
        <v>298</v>
      </c>
      <c r="C152" s="12">
        <v>1071621.3999999999</v>
      </c>
      <c r="D152" s="12">
        <v>0</v>
      </c>
      <c r="E152" s="8">
        <f t="shared" si="5"/>
        <v>1071621.3999999999</v>
      </c>
      <c r="F152" s="12">
        <v>217553.79</v>
      </c>
      <c r="G152" s="12">
        <v>0</v>
      </c>
      <c r="H152" s="10">
        <f t="shared" si="6"/>
        <v>217553.79</v>
      </c>
    </row>
    <row r="153" spans="1:8" x14ac:dyDescent="0.25">
      <c r="A153" s="6" t="s">
        <v>299</v>
      </c>
      <c r="B153" s="6" t="s">
        <v>300</v>
      </c>
      <c r="C153" s="12">
        <v>240354.1</v>
      </c>
      <c r="D153" s="12">
        <v>0</v>
      </c>
      <c r="E153" s="8">
        <f t="shared" si="5"/>
        <v>240354.1</v>
      </c>
      <c r="F153" s="12">
        <v>29183.1</v>
      </c>
      <c r="G153" s="12">
        <v>0</v>
      </c>
      <c r="H153" s="10">
        <f t="shared" si="6"/>
        <v>29183.1</v>
      </c>
    </row>
    <row r="154" spans="1:8" x14ac:dyDescent="0.25">
      <c r="A154" s="6" t="s">
        <v>301</v>
      </c>
      <c r="B154" s="6" t="s">
        <v>302</v>
      </c>
      <c r="C154" s="12">
        <v>757015.5</v>
      </c>
      <c r="D154" s="12">
        <v>0</v>
      </c>
      <c r="E154" s="8">
        <f t="shared" si="5"/>
        <v>757015.5</v>
      </c>
      <c r="F154" s="12">
        <v>169355.11</v>
      </c>
      <c r="G154" s="12">
        <v>0</v>
      </c>
      <c r="H154" s="10">
        <f t="shared" si="6"/>
        <v>169355.11</v>
      </c>
    </row>
    <row r="155" spans="1:8" x14ac:dyDescent="0.25">
      <c r="A155" s="6" t="s">
        <v>303</v>
      </c>
      <c r="B155" s="6" t="s">
        <v>304</v>
      </c>
      <c r="C155" s="12">
        <v>594639.5</v>
      </c>
      <c r="D155" s="12">
        <v>0</v>
      </c>
      <c r="E155" s="8">
        <f t="shared" si="5"/>
        <v>594639.5</v>
      </c>
      <c r="F155" s="12">
        <v>156703.92000000001</v>
      </c>
      <c r="G155" s="12">
        <v>0</v>
      </c>
      <c r="H155" s="10">
        <f t="shared" si="6"/>
        <v>156703.92000000001</v>
      </c>
    </row>
    <row r="156" spans="1:8" x14ac:dyDescent="0.25">
      <c r="A156" s="6" t="s">
        <v>305</v>
      </c>
      <c r="B156" s="6" t="s">
        <v>306</v>
      </c>
      <c r="C156" s="12">
        <v>1597647.6</v>
      </c>
      <c r="D156" s="12">
        <v>0</v>
      </c>
      <c r="E156" s="8">
        <f t="shared" si="5"/>
        <v>1597647.6</v>
      </c>
      <c r="F156" s="12">
        <v>1075428.22</v>
      </c>
      <c r="G156" s="12">
        <v>0</v>
      </c>
      <c r="H156" s="10">
        <f t="shared" si="6"/>
        <v>1075428.22</v>
      </c>
    </row>
    <row r="157" spans="1:8" x14ac:dyDescent="0.25">
      <c r="A157" s="6" t="s">
        <v>307</v>
      </c>
      <c r="B157" s="6" t="s">
        <v>308</v>
      </c>
      <c r="C157" s="12">
        <v>249545.7</v>
      </c>
      <c r="D157" s="12">
        <v>0</v>
      </c>
      <c r="E157" s="8">
        <f t="shared" si="5"/>
        <v>249545.7</v>
      </c>
      <c r="F157" s="12">
        <v>24215.759999999998</v>
      </c>
      <c r="G157" s="12">
        <v>0</v>
      </c>
      <c r="H157" s="10">
        <f t="shared" si="6"/>
        <v>24215.759999999998</v>
      </c>
    </row>
    <row r="158" spans="1:8" x14ac:dyDescent="0.25">
      <c r="A158" s="6" t="s">
        <v>309</v>
      </c>
      <c r="B158" s="6" t="s">
        <v>310</v>
      </c>
      <c r="C158" s="12">
        <v>922800.9</v>
      </c>
      <c r="D158" s="12">
        <v>0</v>
      </c>
      <c r="E158" s="8">
        <f t="shared" si="5"/>
        <v>922800.9</v>
      </c>
      <c r="F158" s="12">
        <v>191863.35</v>
      </c>
      <c r="G158" s="12">
        <v>0</v>
      </c>
      <c r="H158" s="10">
        <f t="shared" si="6"/>
        <v>191863.35</v>
      </c>
    </row>
    <row r="159" spans="1:8" x14ac:dyDescent="0.25">
      <c r="A159" s="6" t="s">
        <v>311</v>
      </c>
      <c r="B159" s="6" t="s">
        <v>312</v>
      </c>
      <c r="C159" s="12">
        <v>1245148.8</v>
      </c>
      <c r="D159" s="12">
        <v>0</v>
      </c>
      <c r="E159" s="8">
        <f t="shared" si="5"/>
        <v>1245148.8</v>
      </c>
      <c r="F159" s="12">
        <v>381087.8</v>
      </c>
      <c r="G159" s="12">
        <v>0</v>
      </c>
      <c r="H159" s="10">
        <f t="shared" si="6"/>
        <v>381087.8</v>
      </c>
    </row>
    <row r="160" spans="1:8" x14ac:dyDescent="0.25">
      <c r="A160" s="6" t="s">
        <v>313</v>
      </c>
      <c r="B160" s="6" t="s">
        <v>314</v>
      </c>
      <c r="C160" s="12">
        <v>847623.5</v>
      </c>
      <c r="D160" s="12">
        <v>0</v>
      </c>
      <c r="E160" s="8">
        <f t="shared" si="5"/>
        <v>847623.5</v>
      </c>
      <c r="F160" s="12">
        <v>180764.46</v>
      </c>
      <c r="G160" s="12">
        <v>0</v>
      </c>
      <c r="H160" s="10">
        <f t="shared" si="6"/>
        <v>180764.46</v>
      </c>
    </row>
    <row r="161" spans="1:8" x14ac:dyDescent="0.25">
      <c r="A161" s="6" t="s">
        <v>315</v>
      </c>
      <c r="B161" s="6" t="s">
        <v>316</v>
      </c>
      <c r="C161" s="12">
        <v>462963.3</v>
      </c>
      <c r="D161" s="12">
        <v>0</v>
      </c>
      <c r="E161" s="8">
        <f t="shared" si="5"/>
        <v>462963.3</v>
      </c>
      <c r="F161" s="12">
        <v>82271.5</v>
      </c>
      <c r="G161" s="12">
        <v>0</v>
      </c>
      <c r="H161" s="10">
        <f t="shared" si="6"/>
        <v>82271.5</v>
      </c>
    </row>
    <row r="162" spans="1:8" x14ac:dyDescent="0.25">
      <c r="A162" s="6" t="s">
        <v>317</v>
      </c>
      <c r="B162" s="6" t="s">
        <v>318</v>
      </c>
      <c r="C162" s="12">
        <v>730273.6</v>
      </c>
      <c r="D162" s="12">
        <v>0</v>
      </c>
      <c r="E162" s="8">
        <f t="shared" si="5"/>
        <v>730273.6</v>
      </c>
      <c r="F162" s="12">
        <v>285388.96999999997</v>
      </c>
      <c r="G162" s="12">
        <v>0</v>
      </c>
      <c r="H162" s="10">
        <f t="shared" si="6"/>
        <v>285388.96999999997</v>
      </c>
    </row>
    <row r="163" spans="1:8" x14ac:dyDescent="0.25">
      <c r="A163" s="6" t="s">
        <v>319</v>
      </c>
      <c r="B163" s="6" t="s">
        <v>320</v>
      </c>
      <c r="C163" s="12">
        <v>680162.9</v>
      </c>
      <c r="D163" s="12">
        <v>0</v>
      </c>
      <c r="E163" s="8">
        <f t="shared" si="5"/>
        <v>680162.9</v>
      </c>
      <c r="F163" s="12">
        <v>1306021.27</v>
      </c>
      <c r="G163" s="12">
        <v>0</v>
      </c>
      <c r="H163" s="10">
        <f t="shared" si="6"/>
        <v>1306021.27</v>
      </c>
    </row>
    <row r="164" spans="1:8" x14ac:dyDescent="0.25">
      <c r="A164" s="6" t="s">
        <v>321</v>
      </c>
      <c r="B164" s="6" t="s">
        <v>322</v>
      </c>
      <c r="C164" s="12">
        <v>750837.3</v>
      </c>
      <c r="D164" s="12">
        <v>0</v>
      </c>
      <c r="E164" s="8">
        <f t="shared" si="5"/>
        <v>750837.3</v>
      </c>
      <c r="F164" s="12">
        <v>173313.45</v>
      </c>
      <c r="G164" s="12">
        <v>0</v>
      </c>
      <c r="H164" s="10">
        <f t="shared" si="6"/>
        <v>173313.45</v>
      </c>
    </row>
    <row r="165" spans="1:8" x14ac:dyDescent="0.25">
      <c r="A165" s="6" t="s">
        <v>323</v>
      </c>
      <c r="B165" s="6" t="s">
        <v>324</v>
      </c>
      <c r="C165" s="12">
        <v>2013168.9</v>
      </c>
      <c r="D165" s="12">
        <v>0</v>
      </c>
      <c r="E165" s="8">
        <f t="shared" si="5"/>
        <v>2013168.9</v>
      </c>
      <c r="F165" s="12">
        <v>429752.17</v>
      </c>
      <c r="G165" s="12">
        <v>0</v>
      </c>
      <c r="H165" s="10">
        <f t="shared" si="6"/>
        <v>429752.17</v>
      </c>
    </row>
    <row r="166" spans="1:8" x14ac:dyDescent="0.25">
      <c r="A166" s="6" t="s">
        <v>325</v>
      </c>
      <c r="B166" s="6" t="s">
        <v>326</v>
      </c>
      <c r="C166" s="12">
        <v>438109.4</v>
      </c>
      <c r="D166" s="12">
        <v>0</v>
      </c>
      <c r="E166" s="8">
        <f t="shared" si="5"/>
        <v>438109.4</v>
      </c>
      <c r="F166" s="12">
        <v>110911.3</v>
      </c>
      <c r="G166" s="12">
        <v>0</v>
      </c>
      <c r="H166" s="10">
        <f t="shared" si="6"/>
        <v>110911.3</v>
      </c>
    </row>
    <row r="167" spans="1:8" x14ac:dyDescent="0.25">
      <c r="A167" s="6" t="s">
        <v>327</v>
      </c>
      <c r="B167" s="6" t="s">
        <v>328</v>
      </c>
      <c r="C167" s="12">
        <v>850539.6</v>
      </c>
      <c r="D167" s="12">
        <v>0</v>
      </c>
      <c r="E167" s="8">
        <f t="shared" si="5"/>
        <v>850539.6</v>
      </c>
      <c r="F167" s="12">
        <v>211887.92</v>
      </c>
      <c r="G167" s="12">
        <v>0</v>
      </c>
      <c r="H167" s="10">
        <f t="shared" si="6"/>
        <v>211887.92</v>
      </c>
    </row>
    <row r="168" spans="1:8" x14ac:dyDescent="0.25">
      <c r="A168" s="6" t="s">
        <v>329</v>
      </c>
      <c r="B168" s="6" t="s">
        <v>330</v>
      </c>
      <c r="C168" s="12">
        <v>802196.3</v>
      </c>
      <c r="D168" s="12">
        <v>0</v>
      </c>
      <c r="E168" s="8">
        <f t="shared" si="5"/>
        <v>802196.3</v>
      </c>
      <c r="F168" s="12">
        <v>158799.51999999999</v>
      </c>
      <c r="G168" s="12">
        <v>0</v>
      </c>
      <c r="H168" s="10">
        <f t="shared" si="6"/>
        <v>158799.51999999999</v>
      </c>
    </row>
    <row r="169" spans="1:8" x14ac:dyDescent="0.25">
      <c r="A169" s="6" t="s">
        <v>331</v>
      </c>
      <c r="B169" s="6" t="s">
        <v>332</v>
      </c>
      <c r="C169" s="12">
        <v>723470.2</v>
      </c>
      <c r="D169" s="12">
        <v>0</v>
      </c>
      <c r="E169" s="8">
        <f t="shared" si="5"/>
        <v>723470.2</v>
      </c>
      <c r="F169" s="12">
        <v>122398.26</v>
      </c>
      <c r="G169" s="12">
        <v>0</v>
      </c>
      <c r="H169" s="10">
        <f t="shared" si="6"/>
        <v>122398.26</v>
      </c>
    </row>
    <row r="170" spans="1:8" x14ac:dyDescent="0.25">
      <c r="A170" s="6" t="s">
        <v>333</v>
      </c>
      <c r="B170" s="6" t="s">
        <v>334</v>
      </c>
      <c r="C170" s="12">
        <v>913616.3</v>
      </c>
      <c r="D170" s="12">
        <v>0</v>
      </c>
      <c r="E170" s="8">
        <f t="shared" si="5"/>
        <v>913616.3</v>
      </c>
      <c r="F170" s="12">
        <v>223607.73</v>
      </c>
      <c r="G170" s="12">
        <v>0</v>
      </c>
      <c r="H170" s="10">
        <f t="shared" si="6"/>
        <v>223607.73</v>
      </c>
    </row>
    <row r="171" spans="1:8" x14ac:dyDescent="0.25">
      <c r="A171" s="6" t="s">
        <v>335</v>
      </c>
      <c r="B171" s="6" t="s">
        <v>336</v>
      </c>
      <c r="C171" s="12">
        <v>440898</v>
      </c>
      <c r="D171" s="12">
        <v>0</v>
      </c>
      <c r="E171" s="8">
        <f t="shared" si="5"/>
        <v>440898</v>
      </c>
      <c r="F171" s="12">
        <v>126434.22</v>
      </c>
      <c r="G171" s="12">
        <v>0</v>
      </c>
      <c r="H171" s="10">
        <f t="shared" si="6"/>
        <v>126434.22</v>
      </c>
    </row>
    <row r="172" spans="1:8" x14ac:dyDescent="0.25">
      <c r="A172" s="6" t="s">
        <v>337</v>
      </c>
      <c r="B172" s="6" t="s">
        <v>338</v>
      </c>
      <c r="C172" s="12">
        <v>2540634</v>
      </c>
      <c r="D172" s="12">
        <v>0</v>
      </c>
      <c r="E172" s="8">
        <f t="shared" si="5"/>
        <v>2540634</v>
      </c>
      <c r="F172" s="12">
        <v>877821.39</v>
      </c>
      <c r="G172" s="12">
        <v>0</v>
      </c>
      <c r="H172" s="10">
        <f t="shared" si="6"/>
        <v>877821.39</v>
      </c>
    </row>
    <row r="173" spans="1:8" x14ac:dyDescent="0.25">
      <c r="A173" s="6" t="s">
        <v>339</v>
      </c>
      <c r="B173" s="6" t="s">
        <v>340</v>
      </c>
      <c r="C173" s="12">
        <v>759442.8</v>
      </c>
      <c r="D173" s="12">
        <v>0</v>
      </c>
      <c r="E173" s="8">
        <f t="shared" si="5"/>
        <v>759442.8</v>
      </c>
      <c r="F173" s="12">
        <v>166793.82999999999</v>
      </c>
      <c r="G173" s="12">
        <v>0</v>
      </c>
      <c r="H173" s="10">
        <f t="shared" si="6"/>
        <v>166793.82999999999</v>
      </c>
    </row>
    <row r="174" spans="1:8" x14ac:dyDescent="0.25">
      <c r="A174" s="6" t="s">
        <v>341</v>
      </c>
      <c r="B174" s="6" t="s">
        <v>342</v>
      </c>
      <c r="C174" s="12">
        <v>379715.2</v>
      </c>
      <c r="D174" s="12">
        <v>0</v>
      </c>
      <c r="E174" s="8">
        <f t="shared" si="5"/>
        <v>379715.2</v>
      </c>
      <c r="F174" s="12">
        <v>72802.52</v>
      </c>
      <c r="G174" s="12">
        <v>0</v>
      </c>
      <c r="H174" s="10">
        <f t="shared" si="6"/>
        <v>72802.52</v>
      </c>
    </row>
    <row r="175" spans="1:8" x14ac:dyDescent="0.25">
      <c r="A175" s="6" t="s">
        <v>343</v>
      </c>
      <c r="B175" s="6" t="s">
        <v>344</v>
      </c>
      <c r="C175" s="12">
        <v>1627595.4</v>
      </c>
      <c r="D175" s="12">
        <v>0</v>
      </c>
      <c r="E175" s="8">
        <f t="shared" si="5"/>
        <v>1627595.4</v>
      </c>
      <c r="F175" s="12">
        <v>329939.76</v>
      </c>
      <c r="G175" s="12">
        <v>0</v>
      </c>
      <c r="H175" s="10">
        <f t="shared" si="6"/>
        <v>329939.76</v>
      </c>
    </row>
    <row r="176" spans="1:8" x14ac:dyDescent="0.25">
      <c r="A176" s="6" t="s">
        <v>345</v>
      </c>
      <c r="B176" s="6" t="s">
        <v>346</v>
      </c>
      <c r="C176" s="12">
        <v>1814913.5</v>
      </c>
      <c r="D176" s="12">
        <v>0</v>
      </c>
      <c r="E176" s="8">
        <f t="shared" si="5"/>
        <v>1814913.5</v>
      </c>
      <c r="F176" s="12">
        <v>287174.11</v>
      </c>
      <c r="G176" s="12">
        <v>0</v>
      </c>
      <c r="H176" s="10">
        <f t="shared" si="6"/>
        <v>287174.11</v>
      </c>
    </row>
    <row r="177" spans="1:8" x14ac:dyDescent="0.25">
      <c r="A177" s="6" t="s">
        <v>347</v>
      </c>
      <c r="B177" s="6" t="s">
        <v>348</v>
      </c>
      <c r="C177" s="12">
        <v>11789259</v>
      </c>
      <c r="D177" s="12">
        <v>0</v>
      </c>
      <c r="E177" s="8">
        <f t="shared" si="5"/>
        <v>11789259</v>
      </c>
      <c r="F177" s="12">
        <v>1404979.91</v>
      </c>
      <c r="G177" s="12">
        <v>0</v>
      </c>
      <c r="H177" s="10">
        <f t="shared" si="6"/>
        <v>1404979.91</v>
      </c>
    </row>
    <row r="178" spans="1:8" x14ac:dyDescent="0.25">
      <c r="A178" s="6" t="s">
        <v>349</v>
      </c>
      <c r="B178" s="6" t="s">
        <v>350</v>
      </c>
      <c r="C178" s="12">
        <v>327364.7</v>
      </c>
      <c r="D178" s="12">
        <v>0</v>
      </c>
      <c r="E178" s="8">
        <f t="shared" si="5"/>
        <v>327364.7</v>
      </c>
      <c r="F178" s="12">
        <v>31666.77</v>
      </c>
      <c r="G178" s="12">
        <v>0</v>
      </c>
      <c r="H178" s="10">
        <f t="shared" si="6"/>
        <v>31666.77</v>
      </c>
    </row>
    <row r="179" spans="1:8" x14ac:dyDescent="0.25">
      <c r="A179" s="6" t="s">
        <v>351</v>
      </c>
      <c r="B179" s="6" t="s">
        <v>352</v>
      </c>
      <c r="C179" s="12">
        <v>401526.4</v>
      </c>
      <c r="D179" s="12">
        <v>0</v>
      </c>
      <c r="E179" s="8">
        <f t="shared" si="5"/>
        <v>401526.4</v>
      </c>
      <c r="F179" s="12">
        <v>113084.51</v>
      </c>
      <c r="G179" s="12">
        <v>0</v>
      </c>
      <c r="H179" s="10">
        <f t="shared" si="6"/>
        <v>113084.51</v>
      </c>
    </row>
    <row r="180" spans="1:8" x14ac:dyDescent="0.25">
      <c r="A180" s="6" t="s">
        <v>353</v>
      </c>
      <c r="B180" s="6" t="s">
        <v>354</v>
      </c>
      <c r="C180" s="12">
        <v>323996.7</v>
      </c>
      <c r="D180" s="12">
        <v>0</v>
      </c>
      <c r="E180" s="8">
        <f t="shared" si="5"/>
        <v>323996.7</v>
      </c>
      <c r="F180" s="12">
        <v>354233.14</v>
      </c>
      <c r="G180" s="12">
        <v>0</v>
      </c>
      <c r="H180" s="10">
        <f t="shared" si="6"/>
        <v>354233.14</v>
      </c>
    </row>
    <row r="181" spans="1:8" x14ac:dyDescent="0.25">
      <c r="A181" s="6" t="s">
        <v>355</v>
      </c>
      <c r="B181" s="6" t="s">
        <v>356</v>
      </c>
      <c r="C181" s="12">
        <v>487156.9</v>
      </c>
      <c r="D181" s="12">
        <v>0</v>
      </c>
      <c r="E181" s="8">
        <f t="shared" si="5"/>
        <v>487156.9</v>
      </c>
      <c r="F181" s="12">
        <v>110523.22</v>
      </c>
      <c r="G181" s="12">
        <v>0</v>
      </c>
      <c r="H181" s="10">
        <f t="shared" si="6"/>
        <v>110523.22</v>
      </c>
    </row>
    <row r="182" spans="1:8" x14ac:dyDescent="0.25">
      <c r="A182" s="6" t="s">
        <v>357</v>
      </c>
      <c r="B182" s="6" t="s">
        <v>358</v>
      </c>
      <c r="C182" s="12">
        <v>938423.3</v>
      </c>
      <c r="D182" s="12">
        <v>0</v>
      </c>
      <c r="E182" s="8">
        <f t="shared" si="5"/>
        <v>938423.3</v>
      </c>
      <c r="F182" s="12">
        <v>211499.85</v>
      </c>
      <c r="G182" s="12">
        <v>0</v>
      </c>
      <c r="H182" s="10">
        <f t="shared" si="6"/>
        <v>211499.85</v>
      </c>
    </row>
    <row r="183" spans="1:8" x14ac:dyDescent="0.25">
      <c r="A183" s="6" t="s">
        <v>359</v>
      </c>
      <c r="B183" s="6" t="s">
        <v>360</v>
      </c>
      <c r="C183" s="12">
        <v>1756741.7</v>
      </c>
      <c r="D183" s="12">
        <v>0</v>
      </c>
      <c r="E183" s="8">
        <f t="shared" si="5"/>
        <v>1756741.7</v>
      </c>
      <c r="F183" s="12">
        <v>804475.57</v>
      </c>
      <c r="G183" s="12">
        <v>0</v>
      </c>
      <c r="H183" s="10">
        <f t="shared" si="6"/>
        <v>804475.57</v>
      </c>
    </row>
    <row r="184" spans="1:8" x14ac:dyDescent="0.25">
      <c r="A184" s="6" t="s">
        <v>361</v>
      </c>
      <c r="B184" s="6" t="s">
        <v>362</v>
      </c>
      <c r="C184" s="12">
        <v>693733.7</v>
      </c>
      <c r="D184" s="12">
        <v>0</v>
      </c>
      <c r="E184" s="8">
        <f t="shared" si="5"/>
        <v>693733.7</v>
      </c>
      <c r="F184" s="12">
        <v>519397.06</v>
      </c>
      <c r="G184" s="12">
        <v>0</v>
      </c>
      <c r="H184" s="10">
        <f t="shared" si="6"/>
        <v>519397.06</v>
      </c>
    </row>
    <row r="185" spans="1:8" x14ac:dyDescent="0.25">
      <c r="A185" s="6" t="s">
        <v>363</v>
      </c>
      <c r="B185" s="6" t="s">
        <v>364</v>
      </c>
      <c r="C185" s="12">
        <v>518316.6</v>
      </c>
      <c r="D185" s="12">
        <v>0</v>
      </c>
      <c r="E185" s="8">
        <f t="shared" si="5"/>
        <v>518316.6</v>
      </c>
      <c r="F185" s="12">
        <v>112308.36</v>
      </c>
      <c r="G185" s="12">
        <v>0</v>
      </c>
      <c r="H185" s="10">
        <f t="shared" si="6"/>
        <v>112308.36</v>
      </c>
    </row>
    <row r="186" spans="1:8" x14ac:dyDescent="0.25">
      <c r="A186" s="6" t="s">
        <v>365</v>
      </c>
      <c r="B186" s="6" t="s">
        <v>366</v>
      </c>
      <c r="C186" s="12">
        <v>565275.4</v>
      </c>
      <c r="D186" s="12">
        <v>0</v>
      </c>
      <c r="E186" s="8">
        <f t="shared" si="5"/>
        <v>565275.4</v>
      </c>
      <c r="F186" s="12">
        <v>181928.68</v>
      </c>
      <c r="G186" s="12">
        <v>0</v>
      </c>
      <c r="H186" s="10">
        <f t="shared" si="6"/>
        <v>181928.68</v>
      </c>
    </row>
    <row r="187" spans="1:8" x14ac:dyDescent="0.25">
      <c r="A187" s="6" t="s">
        <v>367</v>
      </c>
      <c r="B187" s="6" t="s">
        <v>368</v>
      </c>
      <c r="C187" s="12">
        <v>268908.7</v>
      </c>
      <c r="D187" s="12">
        <v>0</v>
      </c>
      <c r="E187" s="8">
        <f t="shared" si="5"/>
        <v>268908.7</v>
      </c>
      <c r="F187" s="12">
        <v>35159.42</v>
      </c>
      <c r="G187" s="12">
        <v>0</v>
      </c>
      <c r="H187" s="10">
        <f t="shared" si="6"/>
        <v>35159.42</v>
      </c>
    </row>
    <row r="188" spans="1:8" x14ac:dyDescent="0.25">
      <c r="A188" s="6" t="s">
        <v>369</v>
      </c>
      <c r="B188" s="6" t="s">
        <v>370</v>
      </c>
      <c r="C188" s="12">
        <v>939424.2</v>
      </c>
      <c r="D188" s="12">
        <v>0</v>
      </c>
      <c r="E188" s="8">
        <f t="shared" si="5"/>
        <v>939424.2</v>
      </c>
      <c r="F188" s="12">
        <v>169277.49</v>
      </c>
      <c r="G188" s="12">
        <v>0</v>
      </c>
      <c r="H188" s="10">
        <f t="shared" si="6"/>
        <v>169277.49</v>
      </c>
    </row>
    <row r="189" spans="1:8" x14ac:dyDescent="0.25">
      <c r="A189" s="6" t="s">
        <v>371</v>
      </c>
      <c r="B189" s="6" t="s">
        <v>372</v>
      </c>
      <c r="C189" s="12">
        <v>560038.6</v>
      </c>
      <c r="D189" s="12">
        <v>0</v>
      </c>
      <c r="E189" s="8">
        <f t="shared" si="5"/>
        <v>560038.6</v>
      </c>
      <c r="F189" s="12">
        <v>114481.57</v>
      </c>
      <c r="G189" s="12">
        <v>0</v>
      </c>
      <c r="H189" s="10">
        <f t="shared" si="6"/>
        <v>114481.57</v>
      </c>
    </row>
    <row r="190" spans="1:8" x14ac:dyDescent="0.25">
      <c r="A190" s="6" t="s">
        <v>373</v>
      </c>
      <c r="B190" s="6" t="s">
        <v>374</v>
      </c>
      <c r="C190" s="12">
        <v>22560555.800000001</v>
      </c>
      <c r="D190" s="12">
        <v>0</v>
      </c>
      <c r="E190" s="8">
        <f t="shared" si="5"/>
        <v>22560555.800000001</v>
      </c>
      <c r="F190" s="12">
        <v>12375806.92</v>
      </c>
      <c r="G190" s="12">
        <v>0</v>
      </c>
      <c r="H190" s="10">
        <f t="shared" si="6"/>
        <v>12375806.92</v>
      </c>
    </row>
    <row r="191" spans="1:8" x14ac:dyDescent="0.25">
      <c r="A191" s="6" t="s">
        <v>375</v>
      </c>
      <c r="B191" s="6" t="s">
        <v>376</v>
      </c>
      <c r="C191" s="12">
        <v>1679903.9</v>
      </c>
      <c r="D191" s="12">
        <v>0</v>
      </c>
      <c r="E191" s="8">
        <f t="shared" si="5"/>
        <v>1679903.9</v>
      </c>
      <c r="F191" s="12">
        <v>693797.12</v>
      </c>
      <c r="G191" s="12">
        <v>0</v>
      </c>
      <c r="H191" s="10">
        <f t="shared" si="6"/>
        <v>693797.12</v>
      </c>
    </row>
    <row r="192" spans="1:8" x14ac:dyDescent="0.25">
      <c r="A192" s="6" t="s">
        <v>377</v>
      </c>
      <c r="B192" s="6" t="s">
        <v>378</v>
      </c>
      <c r="C192" s="12">
        <v>304941.09999999998</v>
      </c>
      <c r="D192" s="12">
        <v>0</v>
      </c>
      <c r="E192" s="8">
        <f t="shared" si="5"/>
        <v>304941.09999999998</v>
      </c>
      <c r="F192" s="12">
        <v>40670.06</v>
      </c>
      <c r="G192" s="12">
        <v>0</v>
      </c>
      <c r="H192" s="10">
        <f t="shared" si="6"/>
        <v>40670.06</v>
      </c>
    </row>
    <row r="193" spans="1:8" x14ac:dyDescent="0.25">
      <c r="A193" s="6" t="s">
        <v>379</v>
      </c>
      <c r="B193" s="6" t="s">
        <v>380</v>
      </c>
      <c r="C193" s="12">
        <v>1147096.8999999999</v>
      </c>
      <c r="D193" s="12">
        <v>0</v>
      </c>
      <c r="E193" s="8">
        <f t="shared" si="5"/>
        <v>1147096.8999999999</v>
      </c>
      <c r="F193" s="12">
        <v>140327.24</v>
      </c>
      <c r="G193" s="12">
        <v>0</v>
      </c>
      <c r="H193" s="10">
        <f t="shared" si="6"/>
        <v>140327.24</v>
      </c>
    </row>
    <row r="194" spans="1:8" x14ac:dyDescent="0.25">
      <c r="A194" s="6" t="s">
        <v>381</v>
      </c>
      <c r="B194" s="6" t="s">
        <v>382</v>
      </c>
      <c r="C194" s="12">
        <v>3167412.8</v>
      </c>
      <c r="D194" s="12">
        <v>0</v>
      </c>
      <c r="E194" s="8">
        <f t="shared" si="5"/>
        <v>3167412.8</v>
      </c>
      <c r="F194" s="12">
        <v>745798.92</v>
      </c>
      <c r="G194" s="12">
        <v>3109</v>
      </c>
      <c r="H194" s="10">
        <f t="shared" si="6"/>
        <v>742689.92</v>
      </c>
    </row>
    <row r="195" spans="1:8" x14ac:dyDescent="0.25">
      <c r="A195" s="6" t="s">
        <v>383</v>
      </c>
      <c r="B195" s="6" t="s">
        <v>384</v>
      </c>
      <c r="C195" s="12">
        <v>1799965</v>
      </c>
      <c r="D195" s="12">
        <v>0</v>
      </c>
      <c r="E195" s="8">
        <f t="shared" si="5"/>
        <v>1799965</v>
      </c>
      <c r="F195" s="12">
        <v>241847.17</v>
      </c>
      <c r="G195" s="12">
        <v>0</v>
      </c>
      <c r="H195" s="10">
        <f t="shared" si="6"/>
        <v>241847.17</v>
      </c>
    </row>
    <row r="196" spans="1:8" x14ac:dyDescent="0.25">
      <c r="A196" s="6" t="s">
        <v>385</v>
      </c>
      <c r="B196" s="6" t="s">
        <v>386</v>
      </c>
      <c r="C196" s="12">
        <v>5614962.9000000004</v>
      </c>
      <c r="D196" s="12">
        <v>0</v>
      </c>
      <c r="E196" s="8">
        <f t="shared" si="5"/>
        <v>5614962.9000000004</v>
      </c>
      <c r="F196" s="12">
        <v>1741982.61</v>
      </c>
      <c r="G196" s="12">
        <v>28001</v>
      </c>
      <c r="H196" s="10">
        <f t="shared" si="6"/>
        <v>1713981.61</v>
      </c>
    </row>
    <row r="197" spans="1:8" x14ac:dyDescent="0.25">
      <c r="A197" s="6" t="s">
        <v>387</v>
      </c>
      <c r="B197" s="6" t="s">
        <v>388</v>
      </c>
      <c r="C197" s="12">
        <v>157309.79999999999</v>
      </c>
      <c r="D197" s="12">
        <v>0</v>
      </c>
      <c r="E197" s="8">
        <f t="shared" si="5"/>
        <v>157309.79999999999</v>
      </c>
      <c r="F197" s="12">
        <v>22973.93</v>
      </c>
      <c r="G197" s="12">
        <v>0</v>
      </c>
      <c r="H197" s="10">
        <f t="shared" si="6"/>
        <v>22973.93</v>
      </c>
    </row>
    <row r="198" spans="1:8" x14ac:dyDescent="0.25">
      <c r="A198" s="6" t="s">
        <v>389</v>
      </c>
      <c r="B198" s="6" t="s">
        <v>390</v>
      </c>
      <c r="C198" s="12">
        <v>307832.7</v>
      </c>
      <c r="D198" s="12">
        <v>0</v>
      </c>
      <c r="E198" s="8">
        <f t="shared" si="5"/>
        <v>307832.7</v>
      </c>
      <c r="F198" s="12">
        <v>118129.46</v>
      </c>
      <c r="G198" s="12">
        <v>0</v>
      </c>
      <c r="H198" s="10">
        <f t="shared" si="6"/>
        <v>118129.46</v>
      </c>
    </row>
    <row r="199" spans="1:8" x14ac:dyDescent="0.25">
      <c r="A199" s="6" t="s">
        <v>391</v>
      </c>
      <c r="B199" s="6" t="s">
        <v>392</v>
      </c>
      <c r="C199" s="12">
        <v>526805.4</v>
      </c>
      <c r="D199" s="12">
        <v>0</v>
      </c>
      <c r="E199" s="8">
        <f t="shared" si="5"/>
        <v>526805.4</v>
      </c>
      <c r="F199" s="12">
        <v>217864.25</v>
      </c>
      <c r="G199" s="12">
        <v>0</v>
      </c>
      <c r="H199" s="10">
        <f t="shared" si="6"/>
        <v>217864.25</v>
      </c>
    </row>
    <row r="200" spans="1:8" x14ac:dyDescent="0.25">
      <c r="A200" s="6" t="s">
        <v>393</v>
      </c>
      <c r="B200" s="6" t="s">
        <v>394</v>
      </c>
      <c r="C200" s="12">
        <v>317943.2</v>
      </c>
      <c r="D200" s="12">
        <v>0</v>
      </c>
      <c r="E200" s="8">
        <f t="shared" ref="E200:E263" si="7">C200-D200</f>
        <v>317943.2</v>
      </c>
      <c r="F200" s="12">
        <v>106487.26</v>
      </c>
      <c r="G200" s="12">
        <v>0</v>
      </c>
      <c r="H200" s="10">
        <f t="shared" ref="H200:H263" si="8">F200-G200</f>
        <v>106487.26</v>
      </c>
    </row>
    <row r="201" spans="1:8" x14ac:dyDescent="0.25">
      <c r="A201" s="6" t="s">
        <v>395</v>
      </c>
      <c r="B201" s="6" t="s">
        <v>396</v>
      </c>
      <c r="C201" s="12">
        <v>520728.8</v>
      </c>
      <c r="D201" s="12">
        <v>0</v>
      </c>
      <c r="E201" s="8">
        <f t="shared" si="7"/>
        <v>520728.8</v>
      </c>
      <c r="F201" s="12">
        <v>81961.039999999994</v>
      </c>
      <c r="G201" s="12">
        <v>0</v>
      </c>
      <c r="H201" s="10">
        <f t="shared" si="8"/>
        <v>81961.039999999994</v>
      </c>
    </row>
    <row r="202" spans="1:8" x14ac:dyDescent="0.25">
      <c r="A202" s="6" t="s">
        <v>397</v>
      </c>
      <c r="B202" s="6" t="s">
        <v>398</v>
      </c>
      <c r="C202" s="12">
        <v>273832.40000000002</v>
      </c>
      <c r="D202" s="12">
        <v>0</v>
      </c>
      <c r="E202" s="8">
        <f t="shared" si="7"/>
        <v>273832.40000000002</v>
      </c>
      <c r="F202" s="12">
        <v>31589.15</v>
      </c>
      <c r="G202" s="12">
        <v>0</v>
      </c>
      <c r="H202" s="10">
        <f t="shared" si="8"/>
        <v>31589.15</v>
      </c>
    </row>
    <row r="203" spans="1:8" x14ac:dyDescent="0.25">
      <c r="A203" s="6" t="s">
        <v>399</v>
      </c>
      <c r="B203" s="6" t="s">
        <v>400</v>
      </c>
      <c r="C203" s="12">
        <v>810107.4</v>
      </c>
      <c r="D203" s="12">
        <v>0</v>
      </c>
      <c r="E203" s="8">
        <f t="shared" si="7"/>
        <v>810107.4</v>
      </c>
      <c r="F203" s="12">
        <v>255196.88</v>
      </c>
      <c r="G203" s="12">
        <v>0</v>
      </c>
      <c r="H203" s="10">
        <f t="shared" si="8"/>
        <v>255196.88</v>
      </c>
    </row>
    <row r="204" spans="1:8" x14ac:dyDescent="0.25">
      <c r="A204" s="6" t="s">
        <v>401</v>
      </c>
      <c r="B204" s="6" t="s">
        <v>402</v>
      </c>
      <c r="C204" s="12">
        <v>6950951.4000000004</v>
      </c>
      <c r="D204" s="12">
        <v>0</v>
      </c>
      <c r="E204" s="8">
        <f t="shared" si="7"/>
        <v>6950951.4000000004</v>
      </c>
      <c r="F204" s="12">
        <v>2313071.0099999998</v>
      </c>
      <c r="G204" s="12">
        <v>0</v>
      </c>
      <c r="H204" s="10">
        <f t="shared" si="8"/>
        <v>2313071.0099999998</v>
      </c>
    </row>
    <row r="205" spans="1:8" x14ac:dyDescent="0.25">
      <c r="A205" s="6" t="s">
        <v>403</v>
      </c>
      <c r="B205" s="6" t="s">
        <v>404</v>
      </c>
      <c r="C205" s="12">
        <v>404830.5</v>
      </c>
      <c r="D205" s="12">
        <v>0</v>
      </c>
      <c r="E205" s="8">
        <f t="shared" si="7"/>
        <v>404830.5</v>
      </c>
      <c r="F205" s="12">
        <v>38341.620000000003</v>
      </c>
      <c r="G205" s="12">
        <v>0</v>
      </c>
      <c r="H205" s="10">
        <f t="shared" si="8"/>
        <v>38341.620000000003</v>
      </c>
    </row>
    <row r="206" spans="1:8" x14ac:dyDescent="0.25">
      <c r="A206" s="6" t="s">
        <v>405</v>
      </c>
      <c r="B206" s="6" t="s">
        <v>406</v>
      </c>
      <c r="C206" s="12">
        <v>1340237.5</v>
      </c>
      <c r="D206" s="12">
        <v>0</v>
      </c>
      <c r="E206" s="8">
        <f t="shared" si="7"/>
        <v>1340237.5</v>
      </c>
      <c r="F206" s="12">
        <v>287406.95</v>
      </c>
      <c r="G206" s="12">
        <v>0</v>
      </c>
      <c r="H206" s="10">
        <f t="shared" si="8"/>
        <v>287406.95</v>
      </c>
    </row>
    <row r="207" spans="1:8" x14ac:dyDescent="0.25">
      <c r="A207" s="6" t="s">
        <v>407</v>
      </c>
      <c r="B207" s="6" t="s">
        <v>408</v>
      </c>
      <c r="C207" s="12">
        <v>578920.69999999995</v>
      </c>
      <c r="D207" s="12">
        <v>0</v>
      </c>
      <c r="E207" s="8">
        <f t="shared" si="7"/>
        <v>578920.69999999995</v>
      </c>
      <c r="F207" s="12">
        <v>145915.49</v>
      </c>
      <c r="G207" s="12">
        <v>0</v>
      </c>
      <c r="H207" s="10">
        <f t="shared" si="8"/>
        <v>145915.49</v>
      </c>
    </row>
    <row r="208" spans="1:8" x14ac:dyDescent="0.25">
      <c r="A208" s="6" t="s">
        <v>409</v>
      </c>
      <c r="B208" s="6" t="s">
        <v>410</v>
      </c>
      <c r="C208" s="12">
        <v>1230437.3999999999</v>
      </c>
      <c r="D208" s="12">
        <v>0</v>
      </c>
      <c r="E208" s="8">
        <f t="shared" si="7"/>
        <v>1230437.3999999999</v>
      </c>
      <c r="F208" s="12">
        <v>355242.13</v>
      </c>
      <c r="G208" s="12">
        <v>0</v>
      </c>
      <c r="H208" s="10">
        <f t="shared" si="8"/>
        <v>355242.13</v>
      </c>
    </row>
    <row r="209" spans="1:8" x14ac:dyDescent="0.25">
      <c r="A209" s="6" t="s">
        <v>411</v>
      </c>
      <c r="B209" s="6" t="s">
        <v>412</v>
      </c>
      <c r="C209" s="12">
        <v>1263727.5</v>
      </c>
      <c r="D209" s="12">
        <v>0</v>
      </c>
      <c r="E209" s="8">
        <f t="shared" si="7"/>
        <v>1263727.5</v>
      </c>
      <c r="F209" s="12">
        <v>274600.53999999998</v>
      </c>
      <c r="G209" s="12">
        <v>0</v>
      </c>
      <c r="H209" s="10">
        <f t="shared" si="8"/>
        <v>274600.53999999998</v>
      </c>
    </row>
    <row r="210" spans="1:8" x14ac:dyDescent="0.25">
      <c r="A210" s="6" t="s">
        <v>413</v>
      </c>
      <c r="B210" s="6" t="s">
        <v>414</v>
      </c>
      <c r="C210" s="12">
        <v>340116.6</v>
      </c>
      <c r="D210" s="12">
        <v>0</v>
      </c>
      <c r="E210" s="8">
        <f t="shared" si="7"/>
        <v>340116.6</v>
      </c>
      <c r="F210" s="12">
        <v>49207.67</v>
      </c>
      <c r="G210" s="12">
        <v>0</v>
      </c>
      <c r="H210" s="10">
        <f t="shared" si="8"/>
        <v>49207.67</v>
      </c>
    </row>
    <row r="211" spans="1:8" x14ac:dyDescent="0.25">
      <c r="A211" s="6" t="s">
        <v>415</v>
      </c>
      <c r="B211" s="6" t="s">
        <v>416</v>
      </c>
      <c r="C211" s="12">
        <v>8671740.4000000004</v>
      </c>
      <c r="D211" s="12">
        <v>0</v>
      </c>
      <c r="E211" s="8">
        <f t="shared" si="7"/>
        <v>8671740.4000000004</v>
      </c>
      <c r="F211" s="12">
        <v>1318594.8400000001</v>
      </c>
      <c r="G211" s="12">
        <v>0</v>
      </c>
      <c r="H211" s="10">
        <f t="shared" si="8"/>
        <v>1318594.8400000001</v>
      </c>
    </row>
    <row r="212" spans="1:8" x14ac:dyDescent="0.25">
      <c r="A212" s="6" t="s">
        <v>417</v>
      </c>
      <c r="B212" s="6" t="s">
        <v>418</v>
      </c>
      <c r="C212" s="12">
        <v>612976.69999999995</v>
      </c>
      <c r="D212" s="12">
        <v>0</v>
      </c>
      <c r="E212" s="8">
        <f t="shared" si="7"/>
        <v>612976.69999999995</v>
      </c>
      <c r="F212" s="12">
        <v>187905</v>
      </c>
      <c r="G212" s="12">
        <v>0</v>
      </c>
      <c r="H212" s="10">
        <f t="shared" si="8"/>
        <v>187905</v>
      </c>
    </row>
    <row r="213" spans="1:8" x14ac:dyDescent="0.25">
      <c r="A213" s="6" t="s">
        <v>419</v>
      </c>
      <c r="B213" s="6" t="s">
        <v>420</v>
      </c>
      <c r="C213" s="12">
        <v>7266038.9000000004</v>
      </c>
      <c r="D213" s="12">
        <v>0</v>
      </c>
      <c r="E213" s="8">
        <f t="shared" si="7"/>
        <v>7266038.9000000004</v>
      </c>
      <c r="F213" s="12">
        <v>1477161.51</v>
      </c>
      <c r="G213" s="12">
        <v>0</v>
      </c>
      <c r="H213" s="10">
        <f t="shared" si="8"/>
        <v>1477161.51</v>
      </c>
    </row>
    <row r="214" spans="1:8" x14ac:dyDescent="0.25">
      <c r="A214" s="6" t="s">
        <v>421</v>
      </c>
      <c r="B214" s="6" t="s">
        <v>422</v>
      </c>
      <c r="C214" s="12">
        <v>2862545.5</v>
      </c>
      <c r="D214" s="12">
        <v>0</v>
      </c>
      <c r="E214" s="8">
        <f t="shared" si="7"/>
        <v>2862545.5</v>
      </c>
      <c r="F214" s="12">
        <v>538723.1</v>
      </c>
      <c r="G214" s="12">
        <v>0</v>
      </c>
      <c r="H214" s="10">
        <f t="shared" si="8"/>
        <v>538723.1</v>
      </c>
    </row>
    <row r="215" spans="1:8" x14ac:dyDescent="0.25">
      <c r="A215" s="6" t="s">
        <v>423</v>
      </c>
      <c r="B215" s="6" t="s">
        <v>424</v>
      </c>
      <c r="C215" s="12">
        <v>474046.1</v>
      </c>
      <c r="D215" s="12">
        <v>0</v>
      </c>
      <c r="E215" s="8">
        <f t="shared" si="7"/>
        <v>474046.1</v>
      </c>
      <c r="F215" s="12">
        <v>47112.08</v>
      </c>
      <c r="G215" s="12">
        <v>0</v>
      </c>
      <c r="H215" s="10">
        <f t="shared" si="8"/>
        <v>47112.08</v>
      </c>
    </row>
    <row r="216" spans="1:8" x14ac:dyDescent="0.25">
      <c r="A216" s="6" t="s">
        <v>425</v>
      </c>
      <c r="B216" s="6" t="s">
        <v>426</v>
      </c>
      <c r="C216" s="12">
        <v>2421711</v>
      </c>
      <c r="D216" s="12">
        <v>0</v>
      </c>
      <c r="E216" s="8">
        <f t="shared" si="7"/>
        <v>2421711</v>
      </c>
      <c r="F216" s="12">
        <v>448069.22</v>
      </c>
      <c r="G216" s="12">
        <v>0</v>
      </c>
      <c r="H216" s="10">
        <f t="shared" si="8"/>
        <v>448069.22</v>
      </c>
    </row>
    <row r="217" spans="1:8" x14ac:dyDescent="0.25">
      <c r="A217" s="6" t="s">
        <v>427</v>
      </c>
      <c r="B217" s="6" t="s">
        <v>428</v>
      </c>
      <c r="C217" s="12">
        <v>1323762.1000000001</v>
      </c>
      <c r="D217" s="12">
        <v>0</v>
      </c>
      <c r="E217" s="8">
        <f t="shared" si="7"/>
        <v>1323762.1000000001</v>
      </c>
      <c r="F217" s="12">
        <v>264743.48</v>
      </c>
      <c r="G217" s="12">
        <v>0</v>
      </c>
      <c r="H217" s="10">
        <f t="shared" si="8"/>
        <v>264743.48</v>
      </c>
    </row>
    <row r="218" spans="1:8" x14ac:dyDescent="0.25">
      <c r="A218" s="6" t="s">
        <v>429</v>
      </c>
      <c r="B218" s="6" t="s">
        <v>430</v>
      </c>
      <c r="C218" s="12">
        <v>2519443.2999999998</v>
      </c>
      <c r="D218" s="12">
        <v>0</v>
      </c>
      <c r="E218" s="8">
        <f t="shared" si="7"/>
        <v>2519443.2999999998</v>
      </c>
      <c r="F218" s="12">
        <v>241924.78</v>
      </c>
      <c r="G218" s="12">
        <v>0</v>
      </c>
      <c r="H218" s="10">
        <f t="shared" si="8"/>
        <v>241924.78</v>
      </c>
    </row>
    <row r="219" spans="1:8" x14ac:dyDescent="0.25">
      <c r="A219" s="6" t="s">
        <v>431</v>
      </c>
      <c r="B219" s="6" t="s">
        <v>432</v>
      </c>
      <c r="C219" s="12">
        <v>1242985.5</v>
      </c>
      <c r="D219" s="12">
        <v>0</v>
      </c>
      <c r="E219" s="8">
        <f t="shared" si="7"/>
        <v>1242985.5</v>
      </c>
      <c r="F219" s="12">
        <v>326214.26</v>
      </c>
      <c r="G219" s="12">
        <v>0</v>
      </c>
      <c r="H219" s="10">
        <f t="shared" si="8"/>
        <v>326214.26</v>
      </c>
    </row>
    <row r="220" spans="1:8" x14ac:dyDescent="0.25">
      <c r="A220" s="6" t="s">
        <v>433</v>
      </c>
      <c r="B220" s="6" t="s">
        <v>434</v>
      </c>
      <c r="C220" s="12">
        <v>690484.8</v>
      </c>
      <c r="D220" s="12">
        <v>0</v>
      </c>
      <c r="E220" s="8">
        <f t="shared" si="7"/>
        <v>690484.8</v>
      </c>
      <c r="F220" s="12">
        <v>157790.53</v>
      </c>
      <c r="G220" s="12">
        <v>0</v>
      </c>
      <c r="H220" s="10">
        <f t="shared" si="8"/>
        <v>157790.53</v>
      </c>
    </row>
    <row r="221" spans="1:8" x14ac:dyDescent="0.25">
      <c r="A221" s="6" t="s">
        <v>435</v>
      </c>
      <c r="B221" s="6" t="s">
        <v>436</v>
      </c>
      <c r="C221" s="12">
        <v>218340.8</v>
      </c>
      <c r="D221" s="12">
        <v>0</v>
      </c>
      <c r="E221" s="8">
        <f t="shared" si="7"/>
        <v>218340.8</v>
      </c>
      <c r="F221" s="12">
        <v>68223.25</v>
      </c>
      <c r="G221" s="12">
        <v>0</v>
      </c>
      <c r="H221" s="10">
        <f t="shared" si="8"/>
        <v>68223.25</v>
      </c>
    </row>
    <row r="222" spans="1:8" x14ac:dyDescent="0.25">
      <c r="A222" s="6" t="s">
        <v>437</v>
      </c>
      <c r="B222" s="6" t="s">
        <v>438</v>
      </c>
      <c r="C222" s="12">
        <v>332793.7</v>
      </c>
      <c r="D222" s="12">
        <v>0</v>
      </c>
      <c r="E222" s="8">
        <f t="shared" si="7"/>
        <v>332793.7</v>
      </c>
      <c r="F222" s="12">
        <v>96319.75</v>
      </c>
      <c r="G222" s="12">
        <v>0</v>
      </c>
      <c r="H222" s="10">
        <f t="shared" si="8"/>
        <v>96319.75</v>
      </c>
    </row>
    <row r="223" spans="1:8" x14ac:dyDescent="0.25">
      <c r="A223" s="6" t="s">
        <v>439</v>
      </c>
      <c r="B223" s="6" t="s">
        <v>440</v>
      </c>
      <c r="C223" s="12">
        <v>1851687.8</v>
      </c>
      <c r="D223" s="12">
        <v>0</v>
      </c>
      <c r="E223" s="8">
        <f t="shared" si="7"/>
        <v>1851687.8</v>
      </c>
      <c r="F223" s="12">
        <v>258068.62</v>
      </c>
      <c r="G223" s="12">
        <v>0</v>
      </c>
      <c r="H223" s="10">
        <f t="shared" si="8"/>
        <v>258068.62</v>
      </c>
    </row>
    <row r="224" spans="1:8" x14ac:dyDescent="0.25">
      <c r="A224" s="6" t="s">
        <v>441</v>
      </c>
      <c r="B224" s="6" t="s">
        <v>442</v>
      </c>
      <c r="C224" s="12">
        <v>313689.40000000002</v>
      </c>
      <c r="D224" s="12">
        <v>0</v>
      </c>
      <c r="E224" s="8">
        <f t="shared" si="7"/>
        <v>313689.40000000002</v>
      </c>
      <c r="F224" s="12">
        <v>42222.36</v>
      </c>
      <c r="G224" s="12">
        <v>0</v>
      </c>
      <c r="H224" s="10">
        <f t="shared" si="8"/>
        <v>42222.36</v>
      </c>
    </row>
    <row r="225" spans="1:8" x14ac:dyDescent="0.25">
      <c r="A225" s="6" t="s">
        <v>443</v>
      </c>
      <c r="B225" s="6" t="s">
        <v>444</v>
      </c>
      <c r="C225" s="12">
        <v>792030.9</v>
      </c>
      <c r="D225" s="12">
        <v>0</v>
      </c>
      <c r="E225" s="8">
        <f t="shared" si="7"/>
        <v>792030.9</v>
      </c>
      <c r="F225" s="12">
        <v>207075.82</v>
      </c>
      <c r="G225" s="12">
        <v>0</v>
      </c>
      <c r="H225" s="10">
        <f t="shared" si="8"/>
        <v>207075.82</v>
      </c>
    </row>
    <row r="226" spans="1:8" x14ac:dyDescent="0.25">
      <c r="A226" s="6" t="s">
        <v>445</v>
      </c>
      <c r="B226" s="6" t="s">
        <v>446</v>
      </c>
      <c r="C226" s="12">
        <v>903175.9</v>
      </c>
      <c r="D226" s="12">
        <v>0</v>
      </c>
      <c r="E226" s="8">
        <f t="shared" si="7"/>
        <v>903175.9</v>
      </c>
      <c r="F226" s="12">
        <v>208938.57</v>
      </c>
      <c r="G226" s="12">
        <v>0</v>
      </c>
      <c r="H226" s="10">
        <f t="shared" si="8"/>
        <v>208938.57</v>
      </c>
    </row>
    <row r="227" spans="1:8" x14ac:dyDescent="0.25">
      <c r="A227" s="6" t="s">
        <v>447</v>
      </c>
      <c r="B227" s="6" t="s">
        <v>448</v>
      </c>
      <c r="C227" s="12">
        <v>395487.5</v>
      </c>
      <c r="D227" s="12">
        <v>0</v>
      </c>
      <c r="E227" s="8">
        <f t="shared" si="7"/>
        <v>395487.5</v>
      </c>
      <c r="F227" s="12">
        <v>115956.25</v>
      </c>
      <c r="G227" s="12">
        <v>0</v>
      </c>
      <c r="H227" s="10">
        <f t="shared" si="8"/>
        <v>115956.25</v>
      </c>
    </row>
    <row r="228" spans="1:8" x14ac:dyDescent="0.25">
      <c r="A228" s="6" t="s">
        <v>449</v>
      </c>
      <c r="B228" s="6" t="s">
        <v>450</v>
      </c>
      <c r="C228" s="12">
        <v>467723.3</v>
      </c>
      <c r="D228" s="12">
        <v>0</v>
      </c>
      <c r="E228" s="8">
        <f t="shared" si="7"/>
        <v>467723.3</v>
      </c>
      <c r="F228" s="12">
        <v>110678.45</v>
      </c>
      <c r="G228" s="12">
        <v>0</v>
      </c>
      <c r="H228" s="10">
        <f t="shared" si="8"/>
        <v>110678.45</v>
      </c>
    </row>
    <row r="229" spans="1:8" x14ac:dyDescent="0.25">
      <c r="A229" s="6" t="s">
        <v>451</v>
      </c>
      <c r="B229" s="6" t="s">
        <v>452</v>
      </c>
      <c r="C229" s="12">
        <v>233581.2</v>
      </c>
      <c r="D229" s="12">
        <v>0</v>
      </c>
      <c r="E229" s="8">
        <f t="shared" si="7"/>
        <v>233581.2</v>
      </c>
      <c r="F229" s="12">
        <v>34150.43</v>
      </c>
      <c r="G229" s="12">
        <v>0</v>
      </c>
      <c r="H229" s="10">
        <f t="shared" si="8"/>
        <v>34150.43</v>
      </c>
    </row>
    <row r="230" spans="1:8" x14ac:dyDescent="0.25">
      <c r="A230" s="6" t="s">
        <v>453</v>
      </c>
      <c r="B230" s="6" t="s">
        <v>454</v>
      </c>
      <c r="C230" s="12">
        <v>255845.1</v>
      </c>
      <c r="D230" s="12">
        <v>0</v>
      </c>
      <c r="E230" s="8">
        <f t="shared" si="7"/>
        <v>255845.1</v>
      </c>
      <c r="F230" s="12">
        <v>49906.2</v>
      </c>
      <c r="G230" s="12">
        <v>0</v>
      </c>
      <c r="H230" s="10">
        <f t="shared" si="8"/>
        <v>49906.2</v>
      </c>
    </row>
    <row r="231" spans="1:8" x14ac:dyDescent="0.25">
      <c r="A231" s="6" t="s">
        <v>455</v>
      </c>
      <c r="B231" s="6" t="s">
        <v>456</v>
      </c>
      <c r="C231" s="12">
        <v>2279071.9</v>
      </c>
      <c r="D231" s="12">
        <v>0</v>
      </c>
      <c r="E231" s="8">
        <f t="shared" si="7"/>
        <v>2279071.9</v>
      </c>
      <c r="F231" s="12">
        <v>458159.12</v>
      </c>
      <c r="G231" s="12">
        <v>0</v>
      </c>
      <c r="H231" s="10">
        <f t="shared" si="8"/>
        <v>458159.12</v>
      </c>
    </row>
    <row r="232" spans="1:8" x14ac:dyDescent="0.25">
      <c r="A232" s="6" t="s">
        <v>457</v>
      </c>
      <c r="B232" s="6" t="s">
        <v>458</v>
      </c>
      <c r="C232" s="12">
        <v>807107.4</v>
      </c>
      <c r="D232" s="12">
        <v>0</v>
      </c>
      <c r="E232" s="8">
        <f t="shared" si="7"/>
        <v>807107.4</v>
      </c>
      <c r="F232" s="12">
        <v>230593.05</v>
      </c>
      <c r="G232" s="12">
        <v>0</v>
      </c>
      <c r="H232" s="10">
        <f t="shared" si="8"/>
        <v>230593.05</v>
      </c>
    </row>
    <row r="233" spans="1:8" x14ac:dyDescent="0.25">
      <c r="A233" s="6" t="s">
        <v>459</v>
      </c>
      <c r="B233" s="6" t="s">
        <v>460</v>
      </c>
      <c r="C233" s="12">
        <v>1469010.7</v>
      </c>
      <c r="D233" s="12">
        <v>344938.72</v>
      </c>
      <c r="E233" s="8">
        <f t="shared" si="7"/>
        <v>1124071.98</v>
      </c>
      <c r="F233" s="12">
        <v>1423374.58</v>
      </c>
      <c r="G233" s="12">
        <v>91452</v>
      </c>
      <c r="H233" s="10">
        <f t="shared" si="8"/>
        <v>1331922.58</v>
      </c>
    </row>
    <row r="234" spans="1:8" x14ac:dyDescent="0.25">
      <c r="A234" s="6" t="s">
        <v>461</v>
      </c>
      <c r="B234" s="6" t="s">
        <v>462</v>
      </c>
      <c r="C234" s="12">
        <v>462475.4</v>
      </c>
      <c r="D234" s="12">
        <v>0</v>
      </c>
      <c r="E234" s="8">
        <f t="shared" si="7"/>
        <v>462475.4</v>
      </c>
      <c r="F234" s="12">
        <v>64652.98</v>
      </c>
      <c r="G234" s="12">
        <v>0</v>
      </c>
      <c r="H234" s="10">
        <f t="shared" si="8"/>
        <v>64652.98</v>
      </c>
    </row>
    <row r="235" spans="1:8" x14ac:dyDescent="0.25">
      <c r="A235" s="6" t="s">
        <v>463</v>
      </c>
      <c r="B235" s="6" t="s">
        <v>464</v>
      </c>
      <c r="C235" s="12">
        <v>3478627.3</v>
      </c>
      <c r="D235" s="12">
        <v>0</v>
      </c>
      <c r="E235" s="8">
        <f t="shared" si="7"/>
        <v>3478627.3</v>
      </c>
      <c r="F235" s="12">
        <v>710018.57</v>
      </c>
      <c r="G235" s="12">
        <v>0</v>
      </c>
      <c r="H235" s="10">
        <f t="shared" si="8"/>
        <v>710018.57</v>
      </c>
    </row>
    <row r="236" spans="1:8" x14ac:dyDescent="0.25">
      <c r="A236" s="6" t="s">
        <v>465</v>
      </c>
      <c r="B236" s="6" t="s">
        <v>466</v>
      </c>
      <c r="C236" s="12">
        <v>302264.2</v>
      </c>
      <c r="D236" s="12">
        <v>0</v>
      </c>
      <c r="E236" s="8">
        <f t="shared" si="7"/>
        <v>302264.2</v>
      </c>
      <c r="F236" s="12">
        <v>72336.83</v>
      </c>
      <c r="G236" s="12">
        <v>0</v>
      </c>
      <c r="H236" s="10">
        <f t="shared" si="8"/>
        <v>72336.83</v>
      </c>
    </row>
    <row r="237" spans="1:8" x14ac:dyDescent="0.25">
      <c r="A237" s="6" t="s">
        <v>467</v>
      </c>
      <c r="B237" s="6" t="s">
        <v>468</v>
      </c>
      <c r="C237" s="12">
        <v>1517428.2</v>
      </c>
      <c r="D237" s="12">
        <v>0</v>
      </c>
      <c r="E237" s="8">
        <f t="shared" si="7"/>
        <v>1517428.2</v>
      </c>
      <c r="F237" s="12">
        <v>247357.81</v>
      </c>
      <c r="G237" s="12">
        <v>0</v>
      </c>
      <c r="H237" s="10">
        <f t="shared" si="8"/>
        <v>247357.81</v>
      </c>
    </row>
    <row r="238" spans="1:8" x14ac:dyDescent="0.25">
      <c r="A238" s="6" t="s">
        <v>469</v>
      </c>
      <c r="B238" s="6" t="s">
        <v>470</v>
      </c>
      <c r="C238" s="12">
        <v>7657866.2000000002</v>
      </c>
      <c r="D238" s="12">
        <v>0</v>
      </c>
      <c r="E238" s="8">
        <f t="shared" si="7"/>
        <v>7657866.2000000002</v>
      </c>
      <c r="F238" s="12">
        <v>1721880.42</v>
      </c>
      <c r="G238" s="12">
        <v>0</v>
      </c>
      <c r="H238" s="10">
        <f t="shared" si="8"/>
        <v>1721880.42</v>
      </c>
    </row>
    <row r="239" spans="1:8" x14ac:dyDescent="0.25">
      <c r="A239" s="6" t="s">
        <v>471</v>
      </c>
      <c r="B239" s="6" t="s">
        <v>472</v>
      </c>
      <c r="C239" s="12">
        <v>547207.9</v>
      </c>
      <c r="D239" s="12">
        <v>0</v>
      </c>
      <c r="E239" s="8">
        <f t="shared" si="7"/>
        <v>547207.9</v>
      </c>
      <c r="F239" s="12">
        <v>133497.15</v>
      </c>
      <c r="G239" s="12">
        <v>0</v>
      </c>
      <c r="H239" s="10">
        <f t="shared" si="8"/>
        <v>133497.15</v>
      </c>
    </row>
    <row r="240" spans="1:8" x14ac:dyDescent="0.25">
      <c r="A240" s="6" t="s">
        <v>473</v>
      </c>
      <c r="B240" s="6" t="s">
        <v>474</v>
      </c>
      <c r="C240" s="12">
        <v>3388608.1</v>
      </c>
      <c r="D240" s="12">
        <v>0</v>
      </c>
      <c r="E240" s="8">
        <f t="shared" si="7"/>
        <v>3388608.1</v>
      </c>
      <c r="F240" s="12">
        <v>555953.55000000005</v>
      </c>
      <c r="G240" s="12">
        <v>0</v>
      </c>
      <c r="H240" s="10">
        <f t="shared" si="8"/>
        <v>555953.55000000005</v>
      </c>
    </row>
    <row r="241" spans="1:8" x14ac:dyDescent="0.25">
      <c r="A241" s="6" t="s">
        <v>475</v>
      </c>
      <c r="B241" s="6" t="s">
        <v>476</v>
      </c>
      <c r="C241" s="12">
        <v>1230469.1000000001</v>
      </c>
      <c r="D241" s="12">
        <v>0</v>
      </c>
      <c r="E241" s="8">
        <f t="shared" si="7"/>
        <v>1230469.1000000001</v>
      </c>
      <c r="F241" s="12">
        <v>297186.39</v>
      </c>
      <c r="G241" s="12">
        <v>0</v>
      </c>
      <c r="H241" s="10">
        <f t="shared" si="8"/>
        <v>297186.39</v>
      </c>
    </row>
    <row r="242" spans="1:8" x14ac:dyDescent="0.25">
      <c r="A242" s="6" t="s">
        <v>477</v>
      </c>
      <c r="B242" s="6" t="s">
        <v>478</v>
      </c>
      <c r="C242" s="12">
        <v>964360.3</v>
      </c>
      <c r="D242" s="12">
        <v>0</v>
      </c>
      <c r="E242" s="8">
        <f t="shared" si="7"/>
        <v>964360.3</v>
      </c>
      <c r="F242" s="12">
        <v>106487.26</v>
      </c>
      <c r="G242" s="12">
        <v>0</v>
      </c>
      <c r="H242" s="10">
        <f t="shared" si="8"/>
        <v>106487.26</v>
      </c>
    </row>
    <row r="243" spans="1:8" x14ac:dyDescent="0.25">
      <c r="A243" s="6" t="s">
        <v>479</v>
      </c>
      <c r="B243" s="6" t="s">
        <v>480</v>
      </c>
      <c r="C243" s="12">
        <v>399905.7</v>
      </c>
      <c r="D243" s="12">
        <v>0</v>
      </c>
      <c r="E243" s="8">
        <f t="shared" si="7"/>
        <v>399905.7</v>
      </c>
      <c r="F243" s="12">
        <v>121699.73</v>
      </c>
      <c r="G243" s="12">
        <v>0</v>
      </c>
      <c r="H243" s="10">
        <f t="shared" si="8"/>
        <v>121699.73</v>
      </c>
    </row>
    <row r="244" spans="1:8" x14ac:dyDescent="0.25">
      <c r="A244" s="6" t="s">
        <v>481</v>
      </c>
      <c r="B244" s="6" t="s">
        <v>482</v>
      </c>
      <c r="C244" s="12">
        <v>339348.2</v>
      </c>
      <c r="D244" s="12">
        <v>0</v>
      </c>
      <c r="E244" s="8">
        <f t="shared" si="7"/>
        <v>339348.2</v>
      </c>
      <c r="F244" s="12">
        <v>77148.94</v>
      </c>
      <c r="G244" s="12">
        <v>0</v>
      </c>
      <c r="H244" s="10">
        <f t="shared" si="8"/>
        <v>77148.94</v>
      </c>
    </row>
    <row r="245" spans="1:8" x14ac:dyDescent="0.25">
      <c r="A245" s="6" t="s">
        <v>483</v>
      </c>
      <c r="B245" s="6" t="s">
        <v>484</v>
      </c>
      <c r="C245" s="12">
        <v>473900.1</v>
      </c>
      <c r="D245" s="12">
        <v>0</v>
      </c>
      <c r="E245" s="8">
        <f t="shared" si="7"/>
        <v>473900.1</v>
      </c>
      <c r="F245" s="12">
        <v>77614.62</v>
      </c>
      <c r="G245" s="12">
        <v>0</v>
      </c>
      <c r="H245" s="10">
        <f t="shared" si="8"/>
        <v>77614.62</v>
      </c>
    </row>
    <row r="246" spans="1:8" x14ac:dyDescent="0.25">
      <c r="A246" s="6" t="s">
        <v>485</v>
      </c>
      <c r="B246" s="6" t="s">
        <v>486</v>
      </c>
      <c r="C246" s="12">
        <v>1454451.2</v>
      </c>
      <c r="D246" s="12">
        <v>0</v>
      </c>
      <c r="E246" s="8">
        <f t="shared" si="7"/>
        <v>1454451.2</v>
      </c>
      <c r="F246" s="12">
        <v>213362.6</v>
      </c>
      <c r="G246" s="12">
        <v>0</v>
      </c>
      <c r="H246" s="10">
        <f t="shared" si="8"/>
        <v>213362.6</v>
      </c>
    </row>
    <row r="247" spans="1:8" x14ac:dyDescent="0.25">
      <c r="A247" s="6" t="s">
        <v>487</v>
      </c>
      <c r="B247" s="6" t="s">
        <v>488</v>
      </c>
      <c r="C247" s="12">
        <v>397914.6</v>
      </c>
      <c r="D247" s="12">
        <v>0</v>
      </c>
      <c r="E247" s="8">
        <f t="shared" si="7"/>
        <v>397914.6</v>
      </c>
      <c r="F247" s="12">
        <v>80253.52</v>
      </c>
      <c r="G247" s="12">
        <v>0</v>
      </c>
      <c r="H247" s="10">
        <f t="shared" si="8"/>
        <v>80253.52</v>
      </c>
    </row>
    <row r="248" spans="1:8" x14ac:dyDescent="0.25">
      <c r="A248" s="6" t="s">
        <v>489</v>
      </c>
      <c r="B248" s="6" t="s">
        <v>490</v>
      </c>
      <c r="C248" s="12">
        <v>5429199</v>
      </c>
      <c r="D248" s="12">
        <v>0</v>
      </c>
      <c r="E248" s="8">
        <f t="shared" si="7"/>
        <v>5429199</v>
      </c>
      <c r="F248" s="12">
        <v>965215.46</v>
      </c>
      <c r="G248" s="12">
        <v>0</v>
      </c>
      <c r="H248" s="10">
        <f t="shared" si="8"/>
        <v>965215.46</v>
      </c>
    </row>
    <row r="249" spans="1:8" x14ac:dyDescent="0.25">
      <c r="A249" s="6" t="s">
        <v>491</v>
      </c>
      <c r="B249" s="6" t="s">
        <v>492</v>
      </c>
      <c r="C249" s="12">
        <v>374092.4</v>
      </c>
      <c r="D249" s="12">
        <v>0</v>
      </c>
      <c r="E249" s="8">
        <f t="shared" si="7"/>
        <v>374092.4</v>
      </c>
      <c r="F249" s="12">
        <v>153288.88</v>
      </c>
      <c r="G249" s="12">
        <v>0</v>
      </c>
      <c r="H249" s="10">
        <f t="shared" si="8"/>
        <v>153288.88</v>
      </c>
    </row>
    <row r="250" spans="1:8" x14ac:dyDescent="0.25">
      <c r="A250" s="6" t="s">
        <v>493</v>
      </c>
      <c r="B250" s="6" t="s">
        <v>494</v>
      </c>
      <c r="C250" s="12">
        <v>934259.6</v>
      </c>
      <c r="D250" s="12">
        <v>0</v>
      </c>
      <c r="E250" s="8">
        <f t="shared" si="7"/>
        <v>934259.6</v>
      </c>
      <c r="F250" s="12">
        <v>305335.93</v>
      </c>
      <c r="G250" s="12">
        <v>0</v>
      </c>
      <c r="H250" s="10">
        <f t="shared" si="8"/>
        <v>305335.93</v>
      </c>
    </row>
    <row r="251" spans="1:8" x14ac:dyDescent="0.25">
      <c r="A251" s="6" t="s">
        <v>495</v>
      </c>
      <c r="B251" s="6" t="s">
        <v>496</v>
      </c>
      <c r="C251" s="12">
        <v>400888</v>
      </c>
      <c r="D251" s="12">
        <v>0</v>
      </c>
      <c r="E251" s="8">
        <f t="shared" si="7"/>
        <v>400888</v>
      </c>
      <c r="F251" s="12">
        <v>102761.76</v>
      </c>
      <c r="G251" s="12">
        <v>0</v>
      </c>
      <c r="H251" s="10">
        <f t="shared" si="8"/>
        <v>102761.76</v>
      </c>
    </row>
    <row r="252" spans="1:8" x14ac:dyDescent="0.25">
      <c r="A252" s="6" t="s">
        <v>497</v>
      </c>
      <c r="B252" s="6" t="s">
        <v>498</v>
      </c>
      <c r="C252" s="12">
        <v>398480.2</v>
      </c>
      <c r="D252" s="12">
        <v>0</v>
      </c>
      <c r="E252" s="8">
        <f t="shared" si="7"/>
        <v>398480.2</v>
      </c>
      <c r="F252" s="12">
        <v>47422.54</v>
      </c>
      <c r="G252" s="12">
        <v>0</v>
      </c>
      <c r="H252" s="10">
        <f t="shared" si="8"/>
        <v>47422.54</v>
      </c>
    </row>
    <row r="253" spans="1:8" x14ac:dyDescent="0.25">
      <c r="A253" s="6" t="s">
        <v>499</v>
      </c>
      <c r="B253" s="6" t="s">
        <v>500</v>
      </c>
      <c r="C253" s="12">
        <v>164844.6</v>
      </c>
      <c r="D253" s="12">
        <v>0</v>
      </c>
      <c r="E253" s="8">
        <f t="shared" si="7"/>
        <v>164844.6</v>
      </c>
      <c r="F253" s="12">
        <v>125658.08</v>
      </c>
      <c r="G253" s="12">
        <v>0</v>
      </c>
      <c r="H253" s="10">
        <f t="shared" si="8"/>
        <v>125658.08</v>
      </c>
    </row>
    <row r="254" spans="1:8" x14ac:dyDescent="0.25">
      <c r="A254" s="6" t="s">
        <v>501</v>
      </c>
      <c r="B254" s="6" t="s">
        <v>502</v>
      </c>
      <c r="C254" s="12">
        <v>6585464.4000000004</v>
      </c>
      <c r="D254" s="12">
        <v>0</v>
      </c>
      <c r="E254" s="8">
        <f t="shared" si="7"/>
        <v>6585464.4000000004</v>
      </c>
      <c r="F254" s="12">
        <v>1208537.3</v>
      </c>
      <c r="G254" s="12">
        <v>0</v>
      </c>
      <c r="H254" s="10">
        <f t="shared" si="8"/>
        <v>1208537.3</v>
      </c>
    </row>
    <row r="255" spans="1:8" x14ac:dyDescent="0.25">
      <c r="A255" s="6" t="s">
        <v>503</v>
      </c>
      <c r="B255" s="6" t="s">
        <v>504</v>
      </c>
      <c r="C255" s="12">
        <v>1266959.8</v>
      </c>
      <c r="D255" s="12">
        <v>0</v>
      </c>
      <c r="E255" s="8">
        <f t="shared" si="7"/>
        <v>1266959.8</v>
      </c>
      <c r="F255" s="12">
        <v>297341.62</v>
      </c>
      <c r="G255" s="12">
        <v>0</v>
      </c>
      <c r="H255" s="10">
        <f t="shared" si="8"/>
        <v>297341.62</v>
      </c>
    </row>
    <row r="256" spans="1:8" x14ac:dyDescent="0.25">
      <c r="A256" s="6" t="s">
        <v>505</v>
      </c>
      <c r="B256" s="6" t="s">
        <v>506</v>
      </c>
      <c r="C256" s="12">
        <v>367992.8</v>
      </c>
      <c r="D256" s="12">
        <v>0</v>
      </c>
      <c r="E256" s="8">
        <f t="shared" si="7"/>
        <v>367992.8</v>
      </c>
      <c r="F256" s="12">
        <v>96164.52</v>
      </c>
      <c r="G256" s="12">
        <v>0</v>
      </c>
      <c r="H256" s="10">
        <f t="shared" si="8"/>
        <v>96164.52</v>
      </c>
    </row>
    <row r="257" spans="1:8" x14ac:dyDescent="0.25">
      <c r="A257" s="6" t="s">
        <v>507</v>
      </c>
      <c r="B257" s="6" t="s">
        <v>508</v>
      </c>
      <c r="C257" s="12">
        <v>464520.9</v>
      </c>
      <c r="D257" s="12">
        <v>0</v>
      </c>
      <c r="E257" s="8">
        <f t="shared" si="7"/>
        <v>464520.9</v>
      </c>
      <c r="F257" s="12">
        <v>94457</v>
      </c>
      <c r="G257" s="12">
        <v>0</v>
      </c>
      <c r="H257" s="10">
        <f t="shared" si="8"/>
        <v>94457</v>
      </c>
    </row>
    <row r="258" spans="1:8" x14ac:dyDescent="0.25">
      <c r="A258" s="6" t="s">
        <v>509</v>
      </c>
      <c r="B258" s="6" t="s">
        <v>510</v>
      </c>
      <c r="C258" s="12">
        <v>945653.8</v>
      </c>
      <c r="D258" s="12">
        <v>0</v>
      </c>
      <c r="E258" s="8">
        <f t="shared" si="7"/>
        <v>945653.8</v>
      </c>
      <c r="F258" s="12">
        <v>185033.26</v>
      </c>
      <c r="G258" s="12">
        <v>0</v>
      </c>
      <c r="H258" s="10">
        <f t="shared" si="8"/>
        <v>185033.26</v>
      </c>
    </row>
    <row r="259" spans="1:8" x14ac:dyDescent="0.25">
      <c r="A259" s="6" t="s">
        <v>511</v>
      </c>
      <c r="B259" s="6" t="s">
        <v>512</v>
      </c>
      <c r="C259" s="12">
        <v>1241364.2</v>
      </c>
      <c r="D259" s="12">
        <v>0</v>
      </c>
      <c r="E259" s="8">
        <f t="shared" si="7"/>
        <v>1241364.2</v>
      </c>
      <c r="F259" s="12">
        <v>156859.15</v>
      </c>
      <c r="G259" s="12">
        <v>0</v>
      </c>
      <c r="H259" s="10">
        <f t="shared" si="8"/>
        <v>156859.15</v>
      </c>
    </row>
    <row r="260" spans="1:8" x14ac:dyDescent="0.25">
      <c r="A260" s="6" t="s">
        <v>513</v>
      </c>
      <c r="B260" s="6" t="s">
        <v>514</v>
      </c>
      <c r="C260" s="12">
        <v>1377668.7</v>
      </c>
      <c r="D260" s="12">
        <v>0</v>
      </c>
      <c r="E260" s="8">
        <f t="shared" si="7"/>
        <v>1377668.7</v>
      </c>
      <c r="F260" s="12">
        <v>248910.1</v>
      </c>
      <c r="G260" s="12">
        <v>0</v>
      </c>
      <c r="H260" s="10">
        <f t="shared" si="8"/>
        <v>248910.1</v>
      </c>
    </row>
    <row r="261" spans="1:8" x14ac:dyDescent="0.25">
      <c r="A261" s="6" t="s">
        <v>515</v>
      </c>
      <c r="B261" s="6" t="s">
        <v>516</v>
      </c>
      <c r="C261" s="12">
        <v>818786.7</v>
      </c>
      <c r="D261" s="12">
        <v>0</v>
      </c>
      <c r="E261" s="8">
        <f t="shared" si="7"/>
        <v>818786.7</v>
      </c>
      <c r="F261" s="12">
        <v>153444.10999999999</v>
      </c>
      <c r="G261" s="12">
        <v>0</v>
      </c>
      <c r="H261" s="10">
        <f t="shared" si="8"/>
        <v>153444.10999999999</v>
      </c>
    </row>
    <row r="262" spans="1:8" x14ac:dyDescent="0.25">
      <c r="A262" s="6" t="s">
        <v>517</v>
      </c>
      <c r="B262" s="6" t="s">
        <v>518</v>
      </c>
      <c r="C262" s="12">
        <v>180954.7</v>
      </c>
      <c r="D262" s="12">
        <v>0</v>
      </c>
      <c r="E262" s="8">
        <f t="shared" si="7"/>
        <v>180954.7</v>
      </c>
      <c r="F262" s="12">
        <v>17773.75</v>
      </c>
      <c r="G262" s="12">
        <v>0</v>
      </c>
      <c r="H262" s="10">
        <f t="shared" si="8"/>
        <v>17773.75</v>
      </c>
    </row>
    <row r="263" spans="1:8" x14ac:dyDescent="0.25">
      <c r="A263" s="6" t="s">
        <v>519</v>
      </c>
      <c r="B263" s="6" t="s">
        <v>520</v>
      </c>
      <c r="C263" s="12">
        <v>483678.3</v>
      </c>
      <c r="D263" s="12">
        <v>0</v>
      </c>
      <c r="E263" s="8">
        <f t="shared" si="7"/>
        <v>483678.3</v>
      </c>
      <c r="F263" s="12">
        <v>81650.58</v>
      </c>
      <c r="G263" s="12">
        <v>0</v>
      </c>
      <c r="H263" s="10">
        <f t="shared" si="8"/>
        <v>81650.58</v>
      </c>
    </row>
    <row r="264" spans="1:8" x14ac:dyDescent="0.25">
      <c r="A264" s="6" t="s">
        <v>521</v>
      </c>
      <c r="B264" s="6" t="s">
        <v>522</v>
      </c>
      <c r="C264" s="12">
        <v>337633</v>
      </c>
      <c r="D264" s="12">
        <v>0</v>
      </c>
      <c r="E264" s="8">
        <f t="shared" ref="E264:E327" si="9">C264-D264</f>
        <v>337633</v>
      </c>
      <c r="F264" s="12">
        <v>54175.01</v>
      </c>
      <c r="G264" s="12">
        <v>0</v>
      </c>
      <c r="H264" s="10">
        <f t="shared" ref="H264:H327" si="10">F264-G264</f>
        <v>54175.01</v>
      </c>
    </row>
    <row r="265" spans="1:8" x14ac:dyDescent="0.25">
      <c r="A265" s="6" t="s">
        <v>523</v>
      </c>
      <c r="B265" s="6" t="s">
        <v>524</v>
      </c>
      <c r="C265" s="12">
        <v>1017626</v>
      </c>
      <c r="D265" s="12">
        <v>0</v>
      </c>
      <c r="E265" s="8">
        <f t="shared" si="9"/>
        <v>1017626</v>
      </c>
      <c r="F265" s="12">
        <v>166250.51999999999</v>
      </c>
      <c r="G265" s="12">
        <v>0</v>
      </c>
      <c r="H265" s="10">
        <f t="shared" si="10"/>
        <v>166250.51999999999</v>
      </c>
    </row>
    <row r="266" spans="1:8" x14ac:dyDescent="0.25">
      <c r="A266" s="6" t="s">
        <v>525</v>
      </c>
      <c r="B266" s="6" t="s">
        <v>526</v>
      </c>
      <c r="C266" s="12">
        <v>776446.4</v>
      </c>
      <c r="D266" s="12">
        <v>0</v>
      </c>
      <c r="E266" s="8">
        <f t="shared" si="9"/>
        <v>776446.4</v>
      </c>
      <c r="F266" s="12">
        <v>170053.64</v>
      </c>
      <c r="G266" s="12">
        <v>0</v>
      </c>
      <c r="H266" s="10">
        <f t="shared" si="10"/>
        <v>170053.64</v>
      </c>
    </row>
    <row r="267" spans="1:8" x14ac:dyDescent="0.25">
      <c r="A267" s="6" t="s">
        <v>527</v>
      </c>
      <c r="B267" s="6" t="s">
        <v>528</v>
      </c>
      <c r="C267" s="12">
        <v>2198102.6</v>
      </c>
      <c r="D267" s="12">
        <v>0</v>
      </c>
      <c r="E267" s="8">
        <f t="shared" si="9"/>
        <v>2198102.6</v>
      </c>
      <c r="F267" s="12">
        <v>538024.56999999995</v>
      </c>
      <c r="G267" s="12">
        <v>0</v>
      </c>
      <c r="H267" s="10">
        <f t="shared" si="10"/>
        <v>538024.56999999995</v>
      </c>
    </row>
    <row r="268" spans="1:8" x14ac:dyDescent="0.25">
      <c r="A268" s="6" t="s">
        <v>529</v>
      </c>
      <c r="B268" s="6" t="s">
        <v>530</v>
      </c>
      <c r="C268" s="12">
        <v>375313.3</v>
      </c>
      <c r="D268" s="12">
        <v>0</v>
      </c>
      <c r="E268" s="8">
        <f t="shared" si="9"/>
        <v>375313.3</v>
      </c>
      <c r="F268" s="12">
        <v>76916.09</v>
      </c>
      <c r="G268" s="12">
        <v>0</v>
      </c>
      <c r="H268" s="10">
        <f t="shared" si="10"/>
        <v>76916.09</v>
      </c>
    </row>
    <row r="269" spans="1:8" x14ac:dyDescent="0.25">
      <c r="A269" s="6" t="s">
        <v>531</v>
      </c>
      <c r="B269" s="6" t="s">
        <v>532</v>
      </c>
      <c r="C269" s="12">
        <v>1843490.2</v>
      </c>
      <c r="D269" s="12">
        <v>0</v>
      </c>
      <c r="E269" s="8">
        <f t="shared" si="9"/>
        <v>1843490.2</v>
      </c>
      <c r="F269" s="12">
        <v>247124.96</v>
      </c>
      <c r="G269" s="12">
        <v>0</v>
      </c>
      <c r="H269" s="10">
        <f t="shared" si="10"/>
        <v>247124.96</v>
      </c>
    </row>
    <row r="270" spans="1:8" x14ac:dyDescent="0.25">
      <c r="A270" s="6" t="s">
        <v>533</v>
      </c>
      <c r="B270" s="6" t="s">
        <v>534</v>
      </c>
      <c r="C270" s="12">
        <v>929179.7</v>
      </c>
      <c r="D270" s="12">
        <v>0</v>
      </c>
      <c r="E270" s="8">
        <f t="shared" si="9"/>
        <v>929179.7</v>
      </c>
      <c r="F270" s="12">
        <v>168346.12</v>
      </c>
      <c r="G270" s="12">
        <v>0</v>
      </c>
      <c r="H270" s="10">
        <f t="shared" si="10"/>
        <v>168346.12</v>
      </c>
    </row>
    <row r="271" spans="1:8" x14ac:dyDescent="0.25">
      <c r="A271" s="6" t="s">
        <v>535</v>
      </c>
      <c r="B271" s="6" t="s">
        <v>536</v>
      </c>
      <c r="C271" s="12">
        <v>2038092.8</v>
      </c>
      <c r="D271" s="12">
        <v>0</v>
      </c>
      <c r="E271" s="8">
        <f t="shared" si="9"/>
        <v>2038092.8</v>
      </c>
      <c r="F271" s="12">
        <v>520871.74</v>
      </c>
      <c r="G271" s="12">
        <v>0</v>
      </c>
      <c r="H271" s="10">
        <f t="shared" si="10"/>
        <v>520871.74</v>
      </c>
    </row>
    <row r="272" spans="1:8" x14ac:dyDescent="0.25">
      <c r="A272" s="6" t="s">
        <v>537</v>
      </c>
      <c r="B272" s="6" t="s">
        <v>538</v>
      </c>
      <c r="C272" s="12">
        <v>2138437.2000000002</v>
      </c>
      <c r="D272" s="12">
        <v>0</v>
      </c>
      <c r="E272" s="8">
        <f t="shared" si="9"/>
        <v>2138437.2000000002</v>
      </c>
      <c r="F272" s="12">
        <v>663682.64</v>
      </c>
      <c r="G272" s="12">
        <v>0</v>
      </c>
      <c r="H272" s="10">
        <f t="shared" si="10"/>
        <v>663682.64</v>
      </c>
    </row>
    <row r="273" spans="1:8" x14ac:dyDescent="0.25">
      <c r="A273" s="6" t="s">
        <v>539</v>
      </c>
      <c r="B273" s="6" t="s">
        <v>540</v>
      </c>
      <c r="C273" s="12">
        <v>148290.20000000001</v>
      </c>
      <c r="D273" s="12">
        <v>0</v>
      </c>
      <c r="E273" s="8">
        <f t="shared" si="9"/>
        <v>148290.20000000001</v>
      </c>
      <c r="F273" s="12">
        <v>19015.580000000002</v>
      </c>
      <c r="G273" s="12">
        <v>0</v>
      </c>
      <c r="H273" s="10">
        <f t="shared" si="10"/>
        <v>19015.580000000002</v>
      </c>
    </row>
    <row r="274" spans="1:8" x14ac:dyDescent="0.25">
      <c r="A274" s="6" t="s">
        <v>541</v>
      </c>
      <c r="B274" s="6" t="s">
        <v>542</v>
      </c>
      <c r="C274" s="12">
        <v>243969.6</v>
      </c>
      <c r="D274" s="12">
        <v>0</v>
      </c>
      <c r="E274" s="8">
        <f t="shared" si="9"/>
        <v>243969.6</v>
      </c>
      <c r="F274" s="12">
        <v>89179.199999999997</v>
      </c>
      <c r="G274" s="12">
        <v>0</v>
      </c>
      <c r="H274" s="10">
        <f t="shared" si="10"/>
        <v>89179.199999999997</v>
      </c>
    </row>
    <row r="275" spans="1:8" x14ac:dyDescent="0.25">
      <c r="A275" s="6" t="s">
        <v>543</v>
      </c>
      <c r="B275" s="6" t="s">
        <v>544</v>
      </c>
      <c r="C275" s="12">
        <v>1125542.5</v>
      </c>
      <c r="D275" s="12">
        <v>0</v>
      </c>
      <c r="E275" s="8">
        <f t="shared" si="9"/>
        <v>1125542.5</v>
      </c>
      <c r="F275" s="12">
        <v>334751.87</v>
      </c>
      <c r="G275" s="12">
        <v>0</v>
      </c>
      <c r="H275" s="10">
        <f t="shared" si="10"/>
        <v>334751.87</v>
      </c>
    </row>
    <row r="276" spans="1:8" x14ac:dyDescent="0.25">
      <c r="A276" s="6" t="s">
        <v>545</v>
      </c>
      <c r="B276" s="6" t="s">
        <v>546</v>
      </c>
      <c r="C276" s="12">
        <v>809358.3</v>
      </c>
      <c r="D276" s="12">
        <v>0</v>
      </c>
      <c r="E276" s="8">
        <f t="shared" si="9"/>
        <v>809358.3</v>
      </c>
      <c r="F276" s="12">
        <v>101752.77</v>
      </c>
      <c r="G276" s="12">
        <v>0</v>
      </c>
      <c r="H276" s="10">
        <f t="shared" si="10"/>
        <v>101752.77</v>
      </c>
    </row>
    <row r="277" spans="1:8" x14ac:dyDescent="0.25">
      <c r="A277" s="6" t="s">
        <v>547</v>
      </c>
      <c r="B277" s="6" t="s">
        <v>548</v>
      </c>
      <c r="C277" s="12">
        <v>1713394</v>
      </c>
      <c r="D277" s="12">
        <v>0</v>
      </c>
      <c r="E277" s="8">
        <f t="shared" si="9"/>
        <v>1713394</v>
      </c>
      <c r="F277" s="12">
        <v>247901.11</v>
      </c>
      <c r="G277" s="12">
        <v>0</v>
      </c>
      <c r="H277" s="10">
        <f t="shared" si="10"/>
        <v>247901.11</v>
      </c>
    </row>
    <row r="278" spans="1:8" x14ac:dyDescent="0.25">
      <c r="A278" s="6" t="s">
        <v>549</v>
      </c>
      <c r="B278" s="6" t="s">
        <v>550</v>
      </c>
      <c r="C278" s="12">
        <v>2192850.6</v>
      </c>
      <c r="D278" s="12">
        <v>0</v>
      </c>
      <c r="E278" s="8">
        <f t="shared" si="9"/>
        <v>2192850.6</v>
      </c>
      <c r="F278" s="12">
        <v>485246.63</v>
      </c>
      <c r="G278" s="12">
        <v>0</v>
      </c>
      <c r="H278" s="10">
        <f t="shared" si="10"/>
        <v>485246.63</v>
      </c>
    </row>
    <row r="279" spans="1:8" x14ac:dyDescent="0.25">
      <c r="A279" s="6" t="s">
        <v>551</v>
      </c>
      <c r="B279" s="6" t="s">
        <v>552</v>
      </c>
      <c r="C279" s="12">
        <v>1826179.1</v>
      </c>
      <c r="D279" s="12">
        <v>0</v>
      </c>
      <c r="E279" s="8">
        <f t="shared" si="9"/>
        <v>1826179.1</v>
      </c>
      <c r="F279" s="12">
        <v>296332.63</v>
      </c>
      <c r="G279" s="12">
        <v>0</v>
      </c>
      <c r="H279" s="10">
        <f t="shared" si="10"/>
        <v>296332.63</v>
      </c>
    </row>
    <row r="280" spans="1:8" x14ac:dyDescent="0.25">
      <c r="A280" s="6" t="s">
        <v>553</v>
      </c>
      <c r="B280" s="6" t="s">
        <v>554</v>
      </c>
      <c r="C280" s="12">
        <v>645469.80000000005</v>
      </c>
      <c r="D280" s="12">
        <v>0</v>
      </c>
      <c r="E280" s="8">
        <f t="shared" si="9"/>
        <v>645469.80000000005</v>
      </c>
      <c r="F280" s="12">
        <v>103072.22</v>
      </c>
      <c r="G280" s="12">
        <v>0</v>
      </c>
      <c r="H280" s="10">
        <f t="shared" si="10"/>
        <v>103072.22</v>
      </c>
    </row>
    <row r="281" spans="1:8" x14ac:dyDescent="0.25">
      <c r="A281" s="6" t="s">
        <v>555</v>
      </c>
      <c r="B281" s="6" t="s">
        <v>556</v>
      </c>
      <c r="C281" s="12">
        <v>2488755.2999999998</v>
      </c>
      <c r="D281" s="12">
        <v>0</v>
      </c>
      <c r="E281" s="8">
        <f t="shared" si="9"/>
        <v>2488755.2999999998</v>
      </c>
      <c r="F281" s="12">
        <v>565500.15</v>
      </c>
      <c r="G281" s="12">
        <v>0</v>
      </c>
      <c r="H281" s="10">
        <f t="shared" si="10"/>
        <v>565500.15</v>
      </c>
    </row>
    <row r="282" spans="1:8" x14ac:dyDescent="0.25">
      <c r="A282" s="6" t="s">
        <v>557</v>
      </c>
      <c r="B282" s="6" t="s">
        <v>558</v>
      </c>
      <c r="C282" s="12">
        <v>499226.6</v>
      </c>
      <c r="D282" s="12">
        <v>0</v>
      </c>
      <c r="E282" s="8">
        <f t="shared" si="9"/>
        <v>499226.6</v>
      </c>
      <c r="F282" s="12">
        <v>53631.71</v>
      </c>
      <c r="G282" s="12">
        <v>0</v>
      </c>
      <c r="H282" s="10">
        <f t="shared" si="10"/>
        <v>53631.71</v>
      </c>
    </row>
    <row r="283" spans="1:8" x14ac:dyDescent="0.25">
      <c r="A283" s="6" t="s">
        <v>559</v>
      </c>
      <c r="B283" s="6" t="s">
        <v>560</v>
      </c>
      <c r="C283" s="12">
        <v>5005962.5</v>
      </c>
      <c r="D283" s="12">
        <v>0</v>
      </c>
      <c r="E283" s="8">
        <f t="shared" si="9"/>
        <v>5005962.5</v>
      </c>
      <c r="F283" s="12">
        <v>958540.6</v>
      </c>
      <c r="G283" s="12">
        <v>0</v>
      </c>
      <c r="H283" s="10">
        <f t="shared" si="10"/>
        <v>958540.6</v>
      </c>
    </row>
    <row r="284" spans="1:8" x14ac:dyDescent="0.25">
      <c r="A284" s="6" t="s">
        <v>561</v>
      </c>
      <c r="B284" s="6" t="s">
        <v>562</v>
      </c>
      <c r="C284" s="12">
        <v>10010139.800000001</v>
      </c>
      <c r="D284" s="12">
        <v>0</v>
      </c>
      <c r="E284" s="8">
        <f t="shared" si="9"/>
        <v>10010139.800000001</v>
      </c>
      <c r="F284" s="12">
        <v>3002288.86</v>
      </c>
      <c r="G284" s="12">
        <v>0</v>
      </c>
      <c r="H284" s="10">
        <f t="shared" si="10"/>
        <v>3002288.86</v>
      </c>
    </row>
    <row r="285" spans="1:8" x14ac:dyDescent="0.25">
      <c r="A285" s="6" t="s">
        <v>563</v>
      </c>
      <c r="B285" s="6" t="s">
        <v>564</v>
      </c>
      <c r="C285" s="12">
        <v>1045379.5</v>
      </c>
      <c r="D285" s="12">
        <v>0</v>
      </c>
      <c r="E285" s="8">
        <f t="shared" si="9"/>
        <v>1045379.5</v>
      </c>
      <c r="F285" s="12">
        <v>227566.07999999999</v>
      </c>
      <c r="G285" s="12">
        <v>0</v>
      </c>
      <c r="H285" s="10">
        <f t="shared" si="10"/>
        <v>227566.07999999999</v>
      </c>
    </row>
    <row r="286" spans="1:8" x14ac:dyDescent="0.25">
      <c r="A286" s="6" t="s">
        <v>565</v>
      </c>
      <c r="B286" s="6" t="s">
        <v>566</v>
      </c>
      <c r="C286" s="12">
        <v>462961.7</v>
      </c>
      <c r="D286" s="12">
        <v>0</v>
      </c>
      <c r="E286" s="8">
        <f t="shared" si="9"/>
        <v>462961.7</v>
      </c>
      <c r="F286" s="12">
        <v>156083.01</v>
      </c>
      <c r="G286" s="12">
        <v>0</v>
      </c>
      <c r="H286" s="10">
        <f t="shared" si="10"/>
        <v>156083.01</v>
      </c>
    </row>
    <row r="287" spans="1:8" x14ac:dyDescent="0.25">
      <c r="A287" s="6" t="s">
        <v>567</v>
      </c>
      <c r="B287" s="6" t="s">
        <v>568</v>
      </c>
      <c r="C287" s="12">
        <v>315391.7</v>
      </c>
      <c r="D287" s="12">
        <v>0</v>
      </c>
      <c r="E287" s="8">
        <f t="shared" si="9"/>
        <v>315391.7</v>
      </c>
      <c r="F287" s="12">
        <v>23672.46</v>
      </c>
      <c r="G287" s="12">
        <v>0</v>
      </c>
      <c r="H287" s="10">
        <f t="shared" si="10"/>
        <v>23672.46</v>
      </c>
    </row>
    <row r="288" spans="1:8" x14ac:dyDescent="0.25">
      <c r="A288" s="6" t="s">
        <v>569</v>
      </c>
      <c r="B288" s="6" t="s">
        <v>570</v>
      </c>
      <c r="C288" s="12">
        <v>435080.1</v>
      </c>
      <c r="D288" s="12">
        <v>0</v>
      </c>
      <c r="E288" s="8">
        <f t="shared" si="9"/>
        <v>435080.1</v>
      </c>
      <c r="F288" s="12">
        <v>50682.35</v>
      </c>
      <c r="G288" s="12">
        <v>0</v>
      </c>
      <c r="H288" s="10">
        <f t="shared" si="10"/>
        <v>50682.35</v>
      </c>
    </row>
    <row r="289" spans="1:8" x14ac:dyDescent="0.25">
      <c r="A289" s="6" t="s">
        <v>571</v>
      </c>
      <c r="B289" s="6" t="s">
        <v>572</v>
      </c>
      <c r="C289" s="12">
        <v>329259.3</v>
      </c>
      <c r="D289" s="12">
        <v>0</v>
      </c>
      <c r="E289" s="8">
        <f t="shared" si="9"/>
        <v>329259.3</v>
      </c>
      <c r="F289" s="12">
        <v>81029.67</v>
      </c>
      <c r="G289" s="12">
        <v>0</v>
      </c>
      <c r="H289" s="10">
        <f t="shared" si="10"/>
        <v>81029.67</v>
      </c>
    </row>
    <row r="290" spans="1:8" x14ac:dyDescent="0.25">
      <c r="A290" s="6" t="s">
        <v>573</v>
      </c>
      <c r="B290" s="6" t="s">
        <v>574</v>
      </c>
      <c r="C290" s="12">
        <v>1487151.6</v>
      </c>
      <c r="D290" s="12">
        <v>0</v>
      </c>
      <c r="E290" s="8">
        <f t="shared" si="9"/>
        <v>1487151.6</v>
      </c>
      <c r="F290" s="12">
        <v>243787.53</v>
      </c>
      <c r="G290" s="12">
        <v>0</v>
      </c>
      <c r="H290" s="10">
        <f t="shared" si="10"/>
        <v>243787.53</v>
      </c>
    </row>
    <row r="291" spans="1:8" x14ac:dyDescent="0.25">
      <c r="A291" s="6" t="s">
        <v>575</v>
      </c>
      <c r="B291" s="6" t="s">
        <v>576</v>
      </c>
      <c r="C291" s="12">
        <v>792354</v>
      </c>
      <c r="D291" s="12">
        <v>0</v>
      </c>
      <c r="E291" s="8">
        <f t="shared" si="9"/>
        <v>792354</v>
      </c>
      <c r="F291" s="12">
        <v>284690.44</v>
      </c>
      <c r="G291" s="12">
        <v>0</v>
      </c>
      <c r="H291" s="10">
        <f t="shared" si="10"/>
        <v>284690.44</v>
      </c>
    </row>
    <row r="292" spans="1:8" x14ac:dyDescent="0.25">
      <c r="A292" s="6" t="s">
        <v>577</v>
      </c>
      <c r="B292" s="6" t="s">
        <v>578</v>
      </c>
      <c r="C292" s="12">
        <v>878205.9</v>
      </c>
      <c r="D292" s="12">
        <v>0</v>
      </c>
      <c r="E292" s="8">
        <f t="shared" si="9"/>
        <v>878205.9</v>
      </c>
      <c r="F292" s="12">
        <v>240605.33</v>
      </c>
      <c r="G292" s="12">
        <v>0</v>
      </c>
      <c r="H292" s="10">
        <f t="shared" si="10"/>
        <v>240605.33</v>
      </c>
    </row>
    <row r="293" spans="1:8" x14ac:dyDescent="0.25">
      <c r="A293" s="6" t="s">
        <v>579</v>
      </c>
      <c r="B293" s="6" t="s">
        <v>580</v>
      </c>
      <c r="C293" s="12">
        <v>273408.90000000002</v>
      </c>
      <c r="D293" s="12">
        <v>0</v>
      </c>
      <c r="E293" s="8">
        <f t="shared" si="9"/>
        <v>273408.90000000002</v>
      </c>
      <c r="F293" s="12">
        <v>23827.69</v>
      </c>
      <c r="G293" s="12">
        <v>0</v>
      </c>
      <c r="H293" s="10">
        <f t="shared" si="10"/>
        <v>23827.69</v>
      </c>
    </row>
    <row r="294" spans="1:8" x14ac:dyDescent="0.25">
      <c r="A294" s="6" t="s">
        <v>581</v>
      </c>
      <c r="B294" s="6" t="s">
        <v>582</v>
      </c>
      <c r="C294" s="12">
        <v>273728.09999999998</v>
      </c>
      <c r="D294" s="12">
        <v>0</v>
      </c>
      <c r="E294" s="8">
        <f t="shared" si="9"/>
        <v>273728.09999999998</v>
      </c>
      <c r="F294" s="12">
        <v>45404.56</v>
      </c>
      <c r="G294" s="12">
        <v>0</v>
      </c>
      <c r="H294" s="10">
        <f t="shared" si="10"/>
        <v>45404.56</v>
      </c>
    </row>
    <row r="295" spans="1:8" x14ac:dyDescent="0.25">
      <c r="A295" s="6" t="s">
        <v>583</v>
      </c>
      <c r="B295" s="6" t="s">
        <v>584</v>
      </c>
      <c r="C295" s="12">
        <v>308061.8</v>
      </c>
      <c r="D295" s="12">
        <v>0</v>
      </c>
      <c r="E295" s="8">
        <f t="shared" si="9"/>
        <v>308061.8</v>
      </c>
      <c r="F295" s="12">
        <v>94224.15</v>
      </c>
      <c r="G295" s="12">
        <v>0</v>
      </c>
      <c r="H295" s="10">
        <f t="shared" si="10"/>
        <v>94224.15</v>
      </c>
    </row>
    <row r="296" spans="1:8" x14ac:dyDescent="0.25">
      <c r="A296" s="6" t="s">
        <v>585</v>
      </c>
      <c r="B296" s="6" t="s">
        <v>586</v>
      </c>
      <c r="C296" s="12">
        <v>347506.4</v>
      </c>
      <c r="D296" s="12">
        <v>0</v>
      </c>
      <c r="E296" s="8">
        <f t="shared" si="9"/>
        <v>347506.4</v>
      </c>
      <c r="F296" s="12">
        <v>80952.05</v>
      </c>
      <c r="G296" s="12">
        <v>0</v>
      </c>
      <c r="H296" s="10">
        <f t="shared" si="10"/>
        <v>80952.05</v>
      </c>
    </row>
    <row r="297" spans="1:8" x14ac:dyDescent="0.25">
      <c r="A297" s="6" t="s">
        <v>587</v>
      </c>
      <c r="B297" s="6" t="s">
        <v>588</v>
      </c>
      <c r="C297" s="12">
        <v>1342360.2</v>
      </c>
      <c r="D297" s="12">
        <v>314773.69</v>
      </c>
      <c r="E297" s="8">
        <f t="shared" si="9"/>
        <v>1027586.51</v>
      </c>
      <c r="F297" s="12">
        <v>334363.8</v>
      </c>
      <c r="G297" s="12">
        <v>0</v>
      </c>
      <c r="H297" s="10">
        <f t="shared" si="10"/>
        <v>334363.8</v>
      </c>
    </row>
    <row r="298" spans="1:8" x14ac:dyDescent="0.25">
      <c r="A298" s="6" t="s">
        <v>589</v>
      </c>
      <c r="B298" s="6" t="s">
        <v>590</v>
      </c>
      <c r="C298" s="12">
        <v>782490.5</v>
      </c>
      <c r="D298" s="12">
        <v>0</v>
      </c>
      <c r="E298" s="8">
        <f t="shared" si="9"/>
        <v>782490.5</v>
      </c>
      <c r="F298" s="12">
        <v>117198.08</v>
      </c>
      <c r="G298" s="12">
        <v>0</v>
      </c>
      <c r="H298" s="10">
        <f t="shared" si="10"/>
        <v>117198.08</v>
      </c>
    </row>
    <row r="299" spans="1:8" x14ac:dyDescent="0.25">
      <c r="A299" s="6" t="s">
        <v>591</v>
      </c>
      <c r="B299" s="6" t="s">
        <v>592</v>
      </c>
      <c r="C299" s="12">
        <v>963358.9</v>
      </c>
      <c r="D299" s="12">
        <v>0</v>
      </c>
      <c r="E299" s="8">
        <f t="shared" si="9"/>
        <v>963358.9</v>
      </c>
      <c r="F299" s="12">
        <v>1328451.8899999999</v>
      </c>
      <c r="G299" s="12">
        <v>0</v>
      </c>
      <c r="H299" s="10">
        <f t="shared" si="10"/>
        <v>1328451.8899999999</v>
      </c>
    </row>
    <row r="300" spans="1:8" x14ac:dyDescent="0.25">
      <c r="A300" s="6" t="s">
        <v>593</v>
      </c>
      <c r="B300" s="6" t="s">
        <v>594</v>
      </c>
      <c r="C300" s="12">
        <v>904075.6</v>
      </c>
      <c r="D300" s="12">
        <v>0</v>
      </c>
      <c r="E300" s="8">
        <f t="shared" si="9"/>
        <v>904075.6</v>
      </c>
      <c r="F300" s="12">
        <v>546018.88</v>
      </c>
      <c r="G300" s="12">
        <v>0</v>
      </c>
      <c r="H300" s="10">
        <f t="shared" si="10"/>
        <v>546018.88</v>
      </c>
    </row>
    <row r="301" spans="1:8" x14ac:dyDescent="0.25">
      <c r="A301" s="6" t="s">
        <v>595</v>
      </c>
      <c r="B301" s="6" t="s">
        <v>596</v>
      </c>
      <c r="C301" s="12">
        <v>1354389.9</v>
      </c>
      <c r="D301" s="12">
        <v>276948.24</v>
      </c>
      <c r="E301" s="8">
        <f t="shared" si="9"/>
        <v>1077441.6599999999</v>
      </c>
      <c r="F301" s="12">
        <v>777698.53</v>
      </c>
      <c r="G301" s="12">
        <v>0</v>
      </c>
      <c r="H301" s="10">
        <f t="shared" si="10"/>
        <v>777698.53</v>
      </c>
    </row>
    <row r="302" spans="1:8" x14ac:dyDescent="0.25">
      <c r="A302" s="6" t="s">
        <v>597</v>
      </c>
      <c r="B302" s="6" t="s">
        <v>598</v>
      </c>
      <c r="C302" s="12">
        <v>378444.5</v>
      </c>
      <c r="D302" s="12">
        <v>0</v>
      </c>
      <c r="E302" s="8">
        <f t="shared" si="9"/>
        <v>378444.5</v>
      </c>
      <c r="F302" s="12">
        <v>74121.97</v>
      </c>
      <c r="G302" s="12">
        <v>0</v>
      </c>
      <c r="H302" s="10">
        <f t="shared" si="10"/>
        <v>74121.97</v>
      </c>
    </row>
    <row r="303" spans="1:8" x14ac:dyDescent="0.25">
      <c r="A303" s="6" t="s">
        <v>599</v>
      </c>
      <c r="B303" s="6" t="s">
        <v>600</v>
      </c>
      <c r="C303" s="12">
        <v>1123464.7</v>
      </c>
      <c r="D303" s="12">
        <v>0</v>
      </c>
      <c r="E303" s="8">
        <f t="shared" si="9"/>
        <v>1123464.7</v>
      </c>
      <c r="F303" s="12">
        <v>213517.83</v>
      </c>
      <c r="G303" s="12">
        <v>0</v>
      </c>
      <c r="H303" s="10">
        <f t="shared" si="10"/>
        <v>213517.83</v>
      </c>
    </row>
    <row r="304" spans="1:8" x14ac:dyDescent="0.25">
      <c r="A304" s="6" t="s">
        <v>601</v>
      </c>
      <c r="B304" s="6" t="s">
        <v>602</v>
      </c>
      <c r="C304" s="12">
        <v>2545604.2999999998</v>
      </c>
      <c r="D304" s="12">
        <v>602237.55000000005</v>
      </c>
      <c r="E304" s="8">
        <f t="shared" si="9"/>
        <v>1943366.7499999998</v>
      </c>
      <c r="F304" s="12">
        <v>1054549.8899999999</v>
      </c>
      <c r="G304" s="12">
        <v>0</v>
      </c>
      <c r="H304" s="10">
        <f t="shared" si="10"/>
        <v>1054549.8899999999</v>
      </c>
    </row>
    <row r="305" spans="1:8" x14ac:dyDescent="0.25">
      <c r="A305" s="6" t="s">
        <v>603</v>
      </c>
      <c r="B305" s="6" t="s">
        <v>604</v>
      </c>
      <c r="C305" s="12">
        <v>345696.9</v>
      </c>
      <c r="D305" s="12">
        <v>0</v>
      </c>
      <c r="E305" s="8">
        <f t="shared" si="9"/>
        <v>345696.9</v>
      </c>
      <c r="F305" s="12">
        <v>87316.45</v>
      </c>
      <c r="G305" s="12">
        <v>0</v>
      </c>
      <c r="H305" s="10">
        <f t="shared" si="10"/>
        <v>87316.45</v>
      </c>
    </row>
    <row r="306" spans="1:8" x14ac:dyDescent="0.25">
      <c r="A306" s="6" t="s">
        <v>605</v>
      </c>
      <c r="B306" s="6" t="s">
        <v>606</v>
      </c>
      <c r="C306" s="12">
        <v>2161099.7999999998</v>
      </c>
      <c r="D306" s="12">
        <v>0</v>
      </c>
      <c r="E306" s="8">
        <f t="shared" si="9"/>
        <v>2161099.7999999998</v>
      </c>
      <c r="F306" s="12">
        <v>514740.18</v>
      </c>
      <c r="G306" s="12">
        <v>0</v>
      </c>
      <c r="H306" s="10">
        <f t="shared" si="10"/>
        <v>514740.18</v>
      </c>
    </row>
    <row r="307" spans="1:8" x14ac:dyDescent="0.25">
      <c r="A307" s="6" t="s">
        <v>607</v>
      </c>
      <c r="B307" s="6" t="s">
        <v>608</v>
      </c>
      <c r="C307" s="12">
        <v>330528</v>
      </c>
      <c r="D307" s="12">
        <v>0</v>
      </c>
      <c r="E307" s="8">
        <f t="shared" si="9"/>
        <v>330528</v>
      </c>
      <c r="F307" s="12">
        <v>123717.71</v>
      </c>
      <c r="G307" s="12">
        <v>0</v>
      </c>
      <c r="H307" s="10">
        <f t="shared" si="10"/>
        <v>123717.71</v>
      </c>
    </row>
    <row r="308" spans="1:8" x14ac:dyDescent="0.25">
      <c r="A308" s="6" t="s">
        <v>609</v>
      </c>
      <c r="B308" s="6" t="s">
        <v>610</v>
      </c>
      <c r="C308" s="12">
        <v>1476774.7</v>
      </c>
      <c r="D308" s="12">
        <v>342884.23</v>
      </c>
      <c r="E308" s="8">
        <f t="shared" si="9"/>
        <v>1133890.47</v>
      </c>
      <c r="F308" s="12">
        <v>353845.07</v>
      </c>
      <c r="G308" s="12">
        <v>0</v>
      </c>
      <c r="H308" s="10">
        <f t="shared" si="10"/>
        <v>353845.07</v>
      </c>
    </row>
    <row r="309" spans="1:8" x14ac:dyDescent="0.25">
      <c r="A309" s="6" t="s">
        <v>611</v>
      </c>
      <c r="B309" s="6" t="s">
        <v>612</v>
      </c>
      <c r="C309" s="12">
        <v>300302</v>
      </c>
      <c r="D309" s="12">
        <v>0</v>
      </c>
      <c r="E309" s="8">
        <f t="shared" si="9"/>
        <v>300302</v>
      </c>
      <c r="F309" s="12">
        <v>83901.41</v>
      </c>
      <c r="G309" s="12">
        <v>0</v>
      </c>
      <c r="H309" s="10">
        <f t="shared" si="10"/>
        <v>83901.41</v>
      </c>
    </row>
    <row r="310" spans="1:8" x14ac:dyDescent="0.25">
      <c r="A310" s="6" t="s">
        <v>613</v>
      </c>
      <c r="B310" s="6" t="s">
        <v>614</v>
      </c>
      <c r="C310" s="12">
        <v>437093.4</v>
      </c>
      <c r="D310" s="12">
        <v>0</v>
      </c>
      <c r="E310" s="8">
        <f t="shared" si="9"/>
        <v>437093.4</v>
      </c>
      <c r="F310" s="12">
        <v>55572.07</v>
      </c>
      <c r="G310" s="12">
        <v>0</v>
      </c>
      <c r="H310" s="10">
        <f t="shared" si="10"/>
        <v>55572.07</v>
      </c>
    </row>
    <row r="311" spans="1:8" x14ac:dyDescent="0.25">
      <c r="A311" s="6" t="s">
        <v>615</v>
      </c>
      <c r="B311" s="6" t="s">
        <v>616</v>
      </c>
      <c r="C311" s="12">
        <v>444693.5</v>
      </c>
      <c r="D311" s="12">
        <v>0</v>
      </c>
      <c r="E311" s="8">
        <f t="shared" si="9"/>
        <v>444693.5</v>
      </c>
      <c r="F311" s="12">
        <v>336304.16</v>
      </c>
      <c r="G311" s="12">
        <v>0</v>
      </c>
      <c r="H311" s="10">
        <f t="shared" si="10"/>
        <v>336304.16</v>
      </c>
    </row>
    <row r="312" spans="1:8" x14ac:dyDescent="0.25">
      <c r="A312" s="6" t="s">
        <v>617</v>
      </c>
      <c r="B312" s="6" t="s">
        <v>618</v>
      </c>
      <c r="C312" s="12">
        <v>1479395.4</v>
      </c>
      <c r="D312" s="12">
        <v>0</v>
      </c>
      <c r="E312" s="8">
        <f t="shared" si="9"/>
        <v>1479395.4</v>
      </c>
      <c r="F312" s="12">
        <v>361218.46</v>
      </c>
      <c r="G312" s="12">
        <v>0</v>
      </c>
      <c r="H312" s="10">
        <f t="shared" si="10"/>
        <v>361218.46</v>
      </c>
    </row>
    <row r="313" spans="1:8" x14ac:dyDescent="0.25">
      <c r="A313" s="6" t="s">
        <v>619</v>
      </c>
      <c r="B313" s="6" t="s">
        <v>620</v>
      </c>
      <c r="C313" s="12">
        <v>1671051.2</v>
      </c>
      <c r="D313" s="12">
        <v>0</v>
      </c>
      <c r="E313" s="8">
        <f t="shared" si="9"/>
        <v>1671051.2</v>
      </c>
      <c r="F313" s="12">
        <v>755578.36</v>
      </c>
      <c r="G313" s="12">
        <v>0</v>
      </c>
      <c r="H313" s="10">
        <f t="shared" si="10"/>
        <v>755578.36</v>
      </c>
    </row>
    <row r="314" spans="1:8" x14ac:dyDescent="0.25">
      <c r="A314" s="6" t="s">
        <v>621</v>
      </c>
      <c r="B314" s="6" t="s">
        <v>622</v>
      </c>
      <c r="C314" s="12">
        <v>668369.30000000005</v>
      </c>
      <c r="D314" s="12">
        <v>0</v>
      </c>
      <c r="E314" s="8">
        <f t="shared" si="9"/>
        <v>668369.30000000005</v>
      </c>
      <c r="F314" s="12">
        <v>256671.56</v>
      </c>
      <c r="G314" s="12">
        <v>0</v>
      </c>
      <c r="H314" s="10">
        <f t="shared" si="10"/>
        <v>256671.56</v>
      </c>
    </row>
    <row r="315" spans="1:8" x14ac:dyDescent="0.25">
      <c r="A315" s="6" t="s">
        <v>623</v>
      </c>
      <c r="B315" s="6" t="s">
        <v>624</v>
      </c>
      <c r="C315" s="12">
        <v>3510498.4</v>
      </c>
      <c r="D315" s="12">
        <v>0</v>
      </c>
      <c r="E315" s="8">
        <f t="shared" si="9"/>
        <v>3510498.4</v>
      </c>
      <c r="F315" s="12">
        <v>804708.42</v>
      </c>
      <c r="G315" s="12">
        <v>15480</v>
      </c>
      <c r="H315" s="10">
        <f t="shared" si="10"/>
        <v>789228.42</v>
      </c>
    </row>
    <row r="316" spans="1:8" x14ac:dyDescent="0.25">
      <c r="A316" s="6" t="s">
        <v>625</v>
      </c>
      <c r="B316" s="6" t="s">
        <v>626</v>
      </c>
      <c r="C316" s="12">
        <v>1947381.3</v>
      </c>
      <c r="D316" s="12">
        <v>0</v>
      </c>
      <c r="E316" s="8">
        <f t="shared" si="9"/>
        <v>1947381.3</v>
      </c>
      <c r="F316" s="12">
        <v>1129448</v>
      </c>
      <c r="G316" s="12">
        <v>0</v>
      </c>
      <c r="H316" s="10">
        <f t="shared" si="10"/>
        <v>1129448</v>
      </c>
    </row>
    <row r="317" spans="1:8" x14ac:dyDescent="0.25">
      <c r="A317" s="6" t="s">
        <v>627</v>
      </c>
      <c r="B317" s="6" t="s">
        <v>628</v>
      </c>
      <c r="C317" s="12">
        <v>299572.7</v>
      </c>
      <c r="D317" s="12">
        <v>0</v>
      </c>
      <c r="E317" s="8">
        <f t="shared" si="9"/>
        <v>299572.7</v>
      </c>
      <c r="F317" s="12">
        <v>37487.86</v>
      </c>
      <c r="G317" s="12">
        <v>0</v>
      </c>
      <c r="H317" s="10">
        <f t="shared" si="10"/>
        <v>37487.86</v>
      </c>
    </row>
    <row r="318" spans="1:8" x14ac:dyDescent="0.25">
      <c r="A318" s="6" t="s">
        <v>629</v>
      </c>
      <c r="B318" s="6" t="s">
        <v>630</v>
      </c>
      <c r="C318" s="12">
        <v>3850341.7</v>
      </c>
      <c r="D318" s="12">
        <v>0</v>
      </c>
      <c r="E318" s="8">
        <f t="shared" si="9"/>
        <v>3850341.7</v>
      </c>
      <c r="F318" s="12">
        <v>875415.34</v>
      </c>
      <c r="G318" s="12">
        <v>0</v>
      </c>
      <c r="H318" s="10">
        <f t="shared" si="10"/>
        <v>875415.34</v>
      </c>
    </row>
    <row r="319" spans="1:8" x14ac:dyDescent="0.25">
      <c r="A319" s="6" t="s">
        <v>631</v>
      </c>
      <c r="B319" s="6" t="s">
        <v>632</v>
      </c>
      <c r="C319" s="12">
        <v>478425.1</v>
      </c>
      <c r="D319" s="12">
        <v>0</v>
      </c>
      <c r="E319" s="8">
        <f t="shared" si="9"/>
        <v>478425.1</v>
      </c>
      <c r="F319" s="12">
        <v>56658.68</v>
      </c>
      <c r="G319" s="12">
        <v>0</v>
      </c>
      <c r="H319" s="10">
        <f t="shared" si="10"/>
        <v>56658.68</v>
      </c>
    </row>
    <row r="320" spans="1:8" x14ac:dyDescent="0.25">
      <c r="A320" s="6" t="s">
        <v>633</v>
      </c>
      <c r="B320" s="6" t="s">
        <v>634</v>
      </c>
      <c r="C320" s="12">
        <v>354751.5</v>
      </c>
      <c r="D320" s="12">
        <v>0</v>
      </c>
      <c r="E320" s="8">
        <f t="shared" si="9"/>
        <v>354751.5</v>
      </c>
      <c r="F320" s="12">
        <v>136213.66</v>
      </c>
      <c r="G320" s="12">
        <v>0</v>
      </c>
      <c r="H320" s="10">
        <f t="shared" si="10"/>
        <v>136213.66</v>
      </c>
    </row>
    <row r="321" spans="1:8" x14ac:dyDescent="0.25">
      <c r="A321" s="6" t="s">
        <v>635</v>
      </c>
      <c r="B321" s="6" t="s">
        <v>636</v>
      </c>
      <c r="C321" s="12">
        <v>692939.2</v>
      </c>
      <c r="D321" s="12">
        <v>0</v>
      </c>
      <c r="E321" s="8">
        <f t="shared" si="9"/>
        <v>692939.2</v>
      </c>
      <c r="F321" s="12">
        <v>147390.17000000001</v>
      </c>
      <c r="G321" s="12">
        <v>0</v>
      </c>
      <c r="H321" s="10">
        <f t="shared" si="10"/>
        <v>147390.17000000001</v>
      </c>
    </row>
    <row r="322" spans="1:8" x14ac:dyDescent="0.25">
      <c r="A322" s="6" t="s">
        <v>637</v>
      </c>
      <c r="B322" s="6" t="s">
        <v>638</v>
      </c>
      <c r="C322" s="12">
        <v>279392.5</v>
      </c>
      <c r="D322" s="12">
        <v>0</v>
      </c>
      <c r="E322" s="8">
        <f t="shared" si="9"/>
        <v>279392.5</v>
      </c>
      <c r="F322" s="12">
        <v>57279.59</v>
      </c>
      <c r="G322" s="12">
        <v>0</v>
      </c>
      <c r="H322" s="10">
        <f t="shared" si="10"/>
        <v>57279.59</v>
      </c>
    </row>
    <row r="323" spans="1:8" x14ac:dyDescent="0.25">
      <c r="A323" s="6" t="s">
        <v>639</v>
      </c>
      <c r="B323" s="6" t="s">
        <v>640</v>
      </c>
      <c r="C323" s="12">
        <v>513949.6</v>
      </c>
      <c r="D323" s="12">
        <v>0</v>
      </c>
      <c r="E323" s="8">
        <f t="shared" si="9"/>
        <v>513949.6</v>
      </c>
      <c r="F323" s="12">
        <v>97561.58</v>
      </c>
      <c r="G323" s="12">
        <v>0</v>
      </c>
      <c r="H323" s="10">
        <f t="shared" si="10"/>
        <v>97561.58</v>
      </c>
    </row>
    <row r="324" spans="1:8" x14ac:dyDescent="0.25">
      <c r="A324" s="6" t="s">
        <v>641</v>
      </c>
      <c r="B324" s="6" t="s">
        <v>642</v>
      </c>
      <c r="C324" s="12">
        <v>5119876.8</v>
      </c>
      <c r="D324" s="12">
        <v>0</v>
      </c>
      <c r="E324" s="8">
        <f t="shared" si="9"/>
        <v>5119876.8</v>
      </c>
      <c r="F324" s="12">
        <v>3863655.95</v>
      </c>
      <c r="G324" s="12">
        <v>973541</v>
      </c>
      <c r="H324" s="10">
        <f t="shared" si="10"/>
        <v>2890114.95</v>
      </c>
    </row>
    <row r="325" spans="1:8" x14ac:dyDescent="0.25">
      <c r="A325" s="6" t="s">
        <v>643</v>
      </c>
      <c r="B325" s="6" t="s">
        <v>644</v>
      </c>
      <c r="C325" s="12">
        <v>479788.5</v>
      </c>
      <c r="D325" s="12">
        <v>0</v>
      </c>
      <c r="E325" s="8">
        <f t="shared" si="9"/>
        <v>479788.5</v>
      </c>
      <c r="F325" s="12">
        <v>75441.41</v>
      </c>
      <c r="G325" s="12">
        <v>0</v>
      </c>
      <c r="H325" s="10">
        <f t="shared" si="10"/>
        <v>75441.41</v>
      </c>
    </row>
    <row r="326" spans="1:8" x14ac:dyDescent="0.25">
      <c r="A326" s="6" t="s">
        <v>645</v>
      </c>
      <c r="B326" s="6" t="s">
        <v>646</v>
      </c>
      <c r="C326" s="12">
        <v>341562.6</v>
      </c>
      <c r="D326" s="12">
        <v>0</v>
      </c>
      <c r="E326" s="8">
        <f t="shared" si="9"/>
        <v>341562.6</v>
      </c>
      <c r="F326" s="12">
        <v>54795.92</v>
      </c>
      <c r="G326" s="12">
        <v>0</v>
      </c>
      <c r="H326" s="10">
        <f t="shared" si="10"/>
        <v>54795.92</v>
      </c>
    </row>
    <row r="327" spans="1:8" x14ac:dyDescent="0.25">
      <c r="A327" s="6" t="s">
        <v>647</v>
      </c>
      <c r="B327" s="6" t="s">
        <v>648</v>
      </c>
      <c r="C327" s="12">
        <v>346340.7</v>
      </c>
      <c r="D327" s="12">
        <v>0</v>
      </c>
      <c r="E327" s="8">
        <f t="shared" si="9"/>
        <v>346340.7</v>
      </c>
      <c r="F327" s="12">
        <v>58288.58</v>
      </c>
      <c r="G327" s="12">
        <v>0</v>
      </c>
      <c r="H327" s="10">
        <f t="shared" si="10"/>
        <v>58288.58</v>
      </c>
    </row>
    <row r="328" spans="1:8" x14ac:dyDescent="0.25">
      <c r="A328" s="6" t="s">
        <v>649</v>
      </c>
      <c r="B328" s="6" t="s">
        <v>650</v>
      </c>
      <c r="C328" s="12">
        <v>463722.6</v>
      </c>
      <c r="D328" s="12">
        <v>0</v>
      </c>
      <c r="E328" s="8">
        <f t="shared" ref="E328:E391" si="11">C328-D328</f>
        <v>463722.6</v>
      </c>
      <c r="F328" s="12">
        <v>61005.09</v>
      </c>
      <c r="G328" s="12">
        <v>0</v>
      </c>
      <c r="H328" s="10">
        <f t="shared" ref="H328:H391" si="12">F328-G328</f>
        <v>61005.09</v>
      </c>
    </row>
    <row r="329" spans="1:8" x14ac:dyDescent="0.25">
      <c r="A329" s="6" t="s">
        <v>651</v>
      </c>
      <c r="B329" s="6" t="s">
        <v>652</v>
      </c>
      <c r="C329" s="12">
        <v>832911.8</v>
      </c>
      <c r="D329" s="12">
        <v>0</v>
      </c>
      <c r="E329" s="8">
        <f t="shared" si="11"/>
        <v>832911.8</v>
      </c>
      <c r="F329" s="12">
        <v>186585.55</v>
      </c>
      <c r="G329" s="12">
        <v>0</v>
      </c>
      <c r="H329" s="10">
        <f t="shared" si="12"/>
        <v>186585.55</v>
      </c>
    </row>
    <row r="330" spans="1:8" x14ac:dyDescent="0.25">
      <c r="A330" s="6" t="s">
        <v>653</v>
      </c>
      <c r="B330" s="6" t="s">
        <v>654</v>
      </c>
      <c r="C330" s="12">
        <v>8124954.2999999998</v>
      </c>
      <c r="D330" s="12">
        <v>0</v>
      </c>
      <c r="E330" s="8">
        <f t="shared" si="11"/>
        <v>8124954.2999999998</v>
      </c>
      <c r="F330" s="12">
        <v>3741335.3</v>
      </c>
      <c r="G330" s="12">
        <v>0</v>
      </c>
      <c r="H330" s="10">
        <f t="shared" si="12"/>
        <v>3741335.3</v>
      </c>
    </row>
    <row r="331" spans="1:8" x14ac:dyDescent="0.25">
      <c r="A331" s="6" t="s">
        <v>655</v>
      </c>
      <c r="B331" s="6" t="s">
        <v>656</v>
      </c>
      <c r="C331" s="12">
        <v>5385344.2999999998</v>
      </c>
      <c r="D331" s="12">
        <v>0</v>
      </c>
      <c r="E331" s="8">
        <f t="shared" si="11"/>
        <v>5385344.2999999998</v>
      </c>
      <c r="F331" s="12">
        <v>925942.46</v>
      </c>
      <c r="G331" s="12">
        <v>0</v>
      </c>
      <c r="H331" s="10">
        <f t="shared" si="12"/>
        <v>925942.46</v>
      </c>
    </row>
    <row r="332" spans="1:8" x14ac:dyDescent="0.25">
      <c r="A332" s="6" t="s">
        <v>657</v>
      </c>
      <c r="B332" s="6" t="s">
        <v>658</v>
      </c>
      <c r="C332" s="12">
        <v>2127754.9</v>
      </c>
      <c r="D332" s="12">
        <v>0</v>
      </c>
      <c r="E332" s="8">
        <f t="shared" si="11"/>
        <v>2127754.9</v>
      </c>
      <c r="F332" s="12">
        <v>392109.08</v>
      </c>
      <c r="G332" s="12">
        <v>0</v>
      </c>
      <c r="H332" s="10">
        <f t="shared" si="12"/>
        <v>392109.08</v>
      </c>
    </row>
    <row r="333" spans="1:8" x14ac:dyDescent="0.25">
      <c r="A333" s="6" t="s">
        <v>659</v>
      </c>
      <c r="B333" s="6" t="s">
        <v>660</v>
      </c>
      <c r="C333" s="12">
        <v>2561696.7000000002</v>
      </c>
      <c r="D333" s="12">
        <v>535477.91</v>
      </c>
      <c r="E333" s="8">
        <f t="shared" si="11"/>
        <v>2026218.79</v>
      </c>
      <c r="F333" s="12">
        <v>1201396.76</v>
      </c>
      <c r="G333" s="12">
        <v>0</v>
      </c>
      <c r="H333" s="10">
        <f t="shared" si="12"/>
        <v>1201396.76</v>
      </c>
    </row>
    <row r="334" spans="1:8" x14ac:dyDescent="0.25">
      <c r="A334" s="6" t="s">
        <v>661</v>
      </c>
      <c r="B334" s="6" t="s">
        <v>662</v>
      </c>
      <c r="C334" s="12">
        <v>641919.19999999995</v>
      </c>
      <c r="D334" s="12">
        <v>0</v>
      </c>
      <c r="E334" s="8">
        <f t="shared" si="11"/>
        <v>641919.19999999995</v>
      </c>
      <c r="F334" s="12">
        <v>111842.67</v>
      </c>
      <c r="G334" s="12">
        <v>0</v>
      </c>
      <c r="H334" s="10">
        <f t="shared" si="12"/>
        <v>111842.67</v>
      </c>
    </row>
    <row r="335" spans="1:8" x14ac:dyDescent="0.25">
      <c r="A335" s="6" t="s">
        <v>663</v>
      </c>
      <c r="B335" s="6" t="s">
        <v>664</v>
      </c>
      <c r="C335" s="12">
        <v>576138.9</v>
      </c>
      <c r="D335" s="12">
        <v>0</v>
      </c>
      <c r="E335" s="8">
        <f t="shared" si="11"/>
        <v>576138.9</v>
      </c>
      <c r="F335" s="12">
        <v>89489.66</v>
      </c>
      <c r="G335" s="12">
        <v>0</v>
      </c>
      <c r="H335" s="10">
        <f t="shared" si="12"/>
        <v>89489.66</v>
      </c>
    </row>
    <row r="336" spans="1:8" x14ac:dyDescent="0.25">
      <c r="A336" s="6" t="s">
        <v>665</v>
      </c>
      <c r="B336" s="6" t="s">
        <v>666</v>
      </c>
      <c r="C336" s="12">
        <v>1614332.1</v>
      </c>
      <c r="D336" s="12">
        <v>0</v>
      </c>
      <c r="E336" s="8">
        <f t="shared" si="11"/>
        <v>1614332.1</v>
      </c>
      <c r="F336" s="12">
        <v>333432.42</v>
      </c>
      <c r="G336" s="12">
        <v>0</v>
      </c>
      <c r="H336" s="10">
        <f t="shared" si="12"/>
        <v>333432.42</v>
      </c>
    </row>
    <row r="337" spans="1:8" x14ac:dyDescent="0.25">
      <c r="A337" s="6" t="s">
        <v>667</v>
      </c>
      <c r="B337" s="6" t="s">
        <v>668</v>
      </c>
      <c r="C337" s="12">
        <v>466602.3</v>
      </c>
      <c r="D337" s="12">
        <v>0</v>
      </c>
      <c r="E337" s="8">
        <f t="shared" si="11"/>
        <v>466602.3</v>
      </c>
      <c r="F337" s="12">
        <v>76217.56</v>
      </c>
      <c r="G337" s="12">
        <v>0</v>
      </c>
      <c r="H337" s="10">
        <f t="shared" si="12"/>
        <v>76217.56</v>
      </c>
    </row>
    <row r="338" spans="1:8" x14ac:dyDescent="0.25">
      <c r="A338" s="6" t="s">
        <v>669</v>
      </c>
      <c r="B338" s="6" t="s">
        <v>670</v>
      </c>
      <c r="C338" s="12">
        <v>217254.6</v>
      </c>
      <c r="D338" s="12">
        <v>0</v>
      </c>
      <c r="E338" s="8">
        <f t="shared" si="11"/>
        <v>217254.6</v>
      </c>
      <c r="F338" s="12">
        <v>28950.25</v>
      </c>
      <c r="G338" s="12">
        <v>0</v>
      </c>
      <c r="H338" s="10">
        <f t="shared" si="12"/>
        <v>28950.25</v>
      </c>
    </row>
    <row r="339" spans="1:8" x14ac:dyDescent="0.25">
      <c r="A339" s="6" t="s">
        <v>671</v>
      </c>
      <c r="B339" s="6" t="s">
        <v>672</v>
      </c>
      <c r="C339" s="12">
        <v>427251.5</v>
      </c>
      <c r="D339" s="12">
        <v>0</v>
      </c>
      <c r="E339" s="8">
        <f t="shared" si="11"/>
        <v>427251.5</v>
      </c>
      <c r="F339" s="12">
        <v>255662.57</v>
      </c>
      <c r="G339" s="12">
        <v>0</v>
      </c>
      <c r="H339" s="10">
        <f t="shared" si="12"/>
        <v>255662.57</v>
      </c>
    </row>
    <row r="340" spans="1:8" x14ac:dyDescent="0.25">
      <c r="A340" s="6" t="s">
        <v>673</v>
      </c>
      <c r="B340" s="6" t="s">
        <v>674</v>
      </c>
      <c r="C340" s="12">
        <v>7816648</v>
      </c>
      <c r="D340" s="12">
        <v>0</v>
      </c>
      <c r="E340" s="8">
        <f t="shared" si="11"/>
        <v>7816648</v>
      </c>
      <c r="F340" s="12">
        <v>3922720.68</v>
      </c>
      <c r="G340" s="12">
        <v>0</v>
      </c>
      <c r="H340" s="10">
        <f t="shared" si="12"/>
        <v>3922720.68</v>
      </c>
    </row>
    <row r="341" spans="1:8" x14ac:dyDescent="0.25">
      <c r="A341" s="6" t="s">
        <v>675</v>
      </c>
      <c r="B341" s="6" t="s">
        <v>676</v>
      </c>
      <c r="C341" s="12">
        <v>345757.3</v>
      </c>
      <c r="D341" s="12">
        <v>0</v>
      </c>
      <c r="E341" s="8">
        <f t="shared" si="11"/>
        <v>345757.3</v>
      </c>
      <c r="F341" s="12">
        <v>67291.88</v>
      </c>
      <c r="G341" s="12">
        <v>0</v>
      </c>
      <c r="H341" s="10">
        <f t="shared" si="12"/>
        <v>67291.88</v>
      </c>
    </row>
    <row r="342" spans="1:8" x14ac:dyDescent="0.25">
      <c r="A342" s="6" t="s">
        <v>677</v>
      </c>
      <c r="B342" s="6" t="s">
        <v>678</v>
      </c>
      <c r="C342" s="12">
        <v>843739.3</v>
      </c>
      <c r="D342" s="12">
        <v>0</v>
      </c>
      <c r="E342" s="8">
        <f t="shared" si="11"/>
        <v>843739.3</v>
      </c>
      <c r="F342" s="12">
        <v>131712.01999999999</v>
      </c>
      <c r="G342" s="12">
        <v>0</v>
      </c>
      <c r="H342" s="10">
        <f t="shared" si="12"/>
        <v>131712.01999999999</v>
      </c>
    </row>
    <row r="343" spans="1:8" x14ac:dyDescent="0.25">
      <c r="A343" s="6" t="s">
        <v>679</v>
      </c>
      <c r="B343" s="6" t="s">
        <v>680</v>
      </c>
      <c r="C343" s="12">
        <v>2651152</v>
      </c>
      <c r="D343" s="12">
        <v>0</v>
      </c>
      <c r="E343" s="8">
        <f t="shared" si="11"/>
        <v>2651152</v>
      </c>
      <c r="F343" s="12">
        <v>435883.73</v>
      </c>
      <c r="G343" s="12">
        <v>0</v>
      </c>
      <c r="H343" s="10">
        <f t="shared" si="12"/>
        <v>435883.73</v>
      </c>
    </row>
    <row r="344" spans="1:8" x14ac:dyDescent="0.25">
      <c r="A344" s="6" t="s">
        <v>681</v>
      </c>
      <c r="B344" s="6" t="s">
        <v>682</v>
      </c>
      <c r="C344" s="12">
        <v>965424.7</v>
      </c>
      <c r="D344" s="12">
        <v>0</v>
      </c>
      <c r="E344" s="8">
        <f t="shared" si="11"/>
        <v>965424.7</v>
      </c>
      <c r="F344" s="12">
        <v>804165.11</v>
      </c>
      <c r="G344" s="12">
        <v>14625</v>
      </c>
      <c r="H344" s="10">
        <f t="shared" si="12"/>
        <v>789540.11</v>
      </c>
    </row>
    <row r="345" spans="1:8" x14ac:dyDescent="0.25">
      <c r="A345" s="6" t="s">
        <v>683</v>
      </c>
      <c r="B345" s="6" t="s">
        <v>684</v>
      </c>
      <c r="C345" s="12">
        <v>672856.5</v>
      </c>
      <c r="D345" s="12">
        <v>0</v>
      </c>
      <c r="E345" s="8">
        <f t="shared" si="11"/>
        <v>672856.5</v>
      </c>
      <c r="F345" s="12">
        <v>337856.46</v>
      </c>
      <c r="G345" s="12">
        <v>0</v>
      </c>
      <c r="H345" s="10">
        <f t="shared" si="12"/>
        <v>337856.46</v>
      </c>
    </row>
    <row r="346" spans="1:8" x14ac:dyDescent="0.25">
      <c r="A346" s="6" t="s">
        <v>685</v>
      </c>
      <c r="B346" s="6" t="s">
        <v>686</v>
      </c>
      <c r="C346" s="12">
        <v>574377.4</v>
      </c>
      <c r="D346" s="12">
        <v>0</v>
      </c>
      <c r="E346" s="8">
        <f t="shared" si="11"/>
        <v>574377.4</v>
      </c>
      <c r="F346" s="12">
        <v>135592.75</v>
      </c>
      <c r="G346" s="12">
        <v>0</v>
      </c>
      <c r="H346" s="10">
        <f t="shared" si="12"/>
        <v>135592.75</v>
      </c>
    </row>
    <row r="347" spans="1:8" x14ac:dyDescent="0.25">
      <c r="A347" s="6" t="s">
        <v>687</v>
      </c>
      <c r="B347" s="6" t="s">
        <v>688</v>
      </c>
      <c r="C347" s="12">
        <v>190311.2</v>
      </c>
      <c r="D347" s="12">
        <v>0</v>
      </c>
      <c r="E347" s="8">
        <f t="shared" si="11"/>
        <v>190311.2</v>
      </c>
      <c r="F347" s="12">
        <v>18705.12</v>
      </c>
      <c r="G347" s="12">
        <v>0</v>
      </c>
      <c r="H347" s="10">
        <f t="shared" si="12"/>
        <v>18705.12</v>
      </c>
    </row>
    <row r="348" spans="1:8" x14ac:dyDescent="0.25">
      <c r="A348" s="6" t="s">
        <v>689</v>
      </c>
      <c r="B348" s="6" t="s">
        <v>690</v>
      </c>
      <c r="C348" s="12">
        <v>416483.4</v>
      </c>
      <c r="D348" s="12">
        <v>0</v>
      </c>
      <c r="E348" s="8">
        <f t="shared" si="11"/>
        <v>416483.4</v>
      </c>
      <c r="F348" s="12">
        <v>318608.03000000003</v>
      </c>
      <c r="G348" s="12">
        <v>0</v>
      </c>
      <c r="H348" s="10">
        <f t="shared" si="12"/>
        <v>318608.03000000003</v>
      </c>
    </row>
    <row r="349" spans="1:8" x14ac:dyDescent="0.25">
      <c r="A349" s="6" t="s">
        <v>691</v>
      </c>
      <c r="B349" s="6" t="s">
        <v>692</v>
      </c>
      <c r="C349" s="12">
        <v>472483.1</v>
      </c>
      <c r="D349" s="12">
        <v>0</v>
      </c>
      <c r="E349" s="8">
        <f t="shared" si="11"/>
        <v>472483.1</v>
      </c>
      <c r="F349" s="12">
        <v>155151.63</v>
      </c>
      <c r="G349" s="12">
        <v>0</v>
      </c>
      <c r="H349" s="10">
        <f t="shared" si="12"/>
        <v>155151.63</v>
      </c>
    </row>
    <row r="350" spans="1:8" x14ac:dyDescent="0.25">
      <c r="A350" s="6" t="s">
        <v>693</v>
      </c>
      <c r="B350" s="6" t="s">
        <v>694</v>
      </c>
      <c r="C350" s="12">
        <v>886710.5</v>
      </c>
      <c r="D350" s="12">
        <v>0</v>
      </c>
      <c r="E350" s="8">
        <f t="shared" si="11"/>
        <v>886710.5</v>
      </c>
      <c r="F350" s="12">
        <v>218019.48</v>
      </c>
      <c r="G350" s="12">
        <v>0</v>
      </c>
      <c r="H350" s="10">
        <f t="shared" si="12"/>
        <v>218019.48</v>
      </c>
    </row>
    <row r="351" spans="1:8" x14ac:dyDescent="0.25">
      <c r="A351" s="6" t="s">
        <v>695</v>
      </c>
      <c r="B351" s="6" t="s">
        <v>696</v>
      </c>
      <c r="C351" s="12">
        <v>874180.7</v>
      </c>
      <c r="D351" s="12">
        <v>0</v>
      </c>
      <c r="E351" s="8">
        <f t="shared" si="11"/>
        <v>874180.7</v>
      </c>
      <c r="F351" s="12">
        <v>325050.03999999998</v>
      </c>
      <c r="G351" s="12">
        <v>0</v>
      </c>
      <c r="H351" s="10">
        <f t="shared" si="12"/>
        <v>325050.03999999998</v>
      </c>
    </row>
    <row r="352" spans="1:8" x14ac:dyDescent="0.25">
      <c r="A352" s="6" t="s">
        <v>697</v>
      </c>
      <c r="B352" s="6" t="s">
        <v>698</v>
      </c>
      <c r="C352" s="12">
        <v>486748</v>
      </c>
      <c r="D352" s="12">
        <v>0</v>
      </c>
      <c r="E352" s="8">
        <f t="shared" si="11"/>
        <v>486748</v>
      </c>
      <c r="F352" s="12">
        <v>119681.75</v>
      </c>
      <c r="G352" s="12">
        <v>0</v>
      </c>
      <c r="H352" s="10">
        <f t="shared" si="12"/>
        <v>119681.75</v>
      </c>
    </row>
    <row r="353" spans="1:8" x14ac:dyDescent="0.25">
      <c r="A353" s="6" t="s">
        <v>699</v>
      </c>
      <c r="B353" s="6" t="s">
        <v>700</v>
      </c>
      <c r="C353" s="12">
        <v>1510176.2</v>
      </c>
      <c r="D353" s="12">
        <v>0</v>
      </c>
      <c r="E353" s="8">
        <f t="shared" si="11"/>
        <v>1510176.2</v>
      </c>
      <c r="F353" s="12">
        <v>326136.65000000002</v>
      </c>
      <c r="G353" s="12">
        <v>0</v>
      </c>
      <c r="H353" s="10">
        <f t="shared" si="12"/>
        <v>326136.65000000002</v>
      </c>
    </row>
    <row r="354" spans="1:8" x14ac:dyDescent="0.25">
      <c r="A354" s="6" t="s">
        <v>701</v>
      </c>
      <c r="B354" s="6" t="s">
        <v>702</v>
      </c>
      <c r="C354" s="12">
        <v>2238847.2999999998</v>
      </c>
      <c r="D354" s="12">
        <v>0</v>
      </c>
      <c r="E354" s="8">
        <f t="shared" si="11"/>
        <v>2238847.2999999998</v>
      </c>
      <c r="F354" s="12">
        <v>635818.99</v>
      </c>
      <c r="G354" s="12">
        <v>0</v>
      </c>
      <c r="H354" s="10">
        <f t="shared" si="12"/>
        <v>635818.99</v>
      </c>
    </row>
    <row r="355" spans="1:8" x14ac:dyDescent="0.25">
      <c r="A355" s="6" t="s">
        <v>703</v>
      </c>
      <c r="B355" s="6" t="s">
        <v>704</v>
      </c>
      <c r="C355" s="12">
        <v>540455.19999999995</v>
      </c>
      <c r="D355" s="12">
        <v>0</v>
      </c>
      <c r="E355" s="8">
        <f t="shared" si="11"/>
        <v>540455.19999999995</v>
      </c>
      <c r="F355" s="12">
        <v>169898.41</v>
      </c>
      <c r="G355" s="12">
        <v>0</v>
      </c>
      <c r="H355" s="10">
        <f t="shared" si="12"/>
        <v>169898.41</v>
      </c>
    </row>
    <row r="356" spans="1:8" x14ac:dyDescent="0.25">
      <c r="A356" s="6" t="s">
        <v>705</v>
      </c>
      <c r="B356" s="6" t="s">
        <v>706</v>
      </c>
      <c r="C356" s="12">
        <v>629935</v>
      </c>
      <c r="D356" s="12">
        <v>0</v>
      </c>
      <c r="E356" s="8">
        <f t="shared" si="11"/>
        <v>629935</v>
      </c>
      <c r="F356" s="12">
        <v>1309979.6100000001</v>
      </c>
      <c r="G356" s="12">
        <v>0</v>
      </c>
      <c r="H356" s="10">
        <f t="shared" si="12"/>
        <v>1309979.6100000001</v>
      </c>
    </row>
    <row r="357" spans="1:8" x14ac:dyDescent="0.25">
      <c r="A357" s="6" t="s">
        <v>707</v>
      </c>
      <c r="B357" s="6" t="s">
        <v>708</v>
      </c>
      <c r="C357" s="12">
        <v>836280.1</v>
      </c>
      <c r="D357" s="12">
        <v>0</v>
      </c>
      <c r="E357" s="8">
        <f t="shared" si="11"/>
        <v>836280.1</v>
      </c>
      <c r="F357" s="12">
        <v>217476.18</v>
      </c>
      <c r="G357" s="12">
        <v>0</v>
      </c>
      <c r="H357" s="10">
        <f t="shared" si="12"/>
        <v>217476.18</v>
      </c>
    </row>
    <row r="358" spans="1:8" x14ac:dyDescent="0.25">
      <c r="A358" s="6" t="s">
        <v>709</v>
      </c>
      <c r="B358" s="6" t="s">
        <v>710</v>
      </c>
      <c r="C358" s="12">
        <v>2441655.7999999998</v>
      </c>
      <c r="D358" s="12">
        <v>0</v>
      </c>
      <c r="E358" s="8">
        <f t="shared" si="11"/>
        <v>2441655.7999999998</v>
      </c>
      <c r="F358" s="12">
        <v>383416.24</v>
      </c>
      <c r="G358" s="12">
        <v>0</v>
      </c>
      <c r="H358" s="10">
        <f t="shared" si="12"/>
        <v>383416.24</v>
      </c>
    </row>
    <row r="359" spans="1:8" x14ac:dyDescent="0.25">
      <c r="A359" s="6" t="s">
        <v>711</v>
      </c>
      <c r="B359" s="6" t="s">
        <v>712</v>
      </c>
      <c r="C359" s="12">
        <v>656109.19999999995</v>
      </c>
      <c r="D359" s="12">
        <v>0</v>
      </c>
      <c r="E359" s="8">
        <f t="shared" si="11"/>
        <v>656109.19999999995</v>
      </c>
      <c r="F359" s="12">
        <v>186740.78</v>
      </c>
      <c r="G359" s="12">
        <v>0</v>
      </c>
      <c r="H359" s="10">
        <f t="shared" si="12"/>
        <v>186740.78</v>
      </c>
    </row>
    <row r="360" spans="1:8" x14ac:dyDescent="0.25">
      <c r="A360" s="6" t="s">
        <v>713</v>
      </c>
      <c r="B360" s="6" t="s">
        <v>714</v>
      </c>
      <c r="C360" s="12">
        <v>425248</v>
      </c>
      <c r="D360" s="12">
        <v>0</v>
      </c>
      <c r="E360" s="8">
        <f t="shared" si="11"/>
        <v>425248</v>
      </c>
      <c r="F360" s="12">
        <v>37022.18</v>
      </c>
      <c r="G360" s="12">
        <v>0</v>
      </c>
      <c r="H360" s="10">
        <f t="shared" si="12"/>
        <v>37022.18</v>
      </c>
    </row>
    <row r="361" spans="1:8" x14ac:dyDescent="0.25">
      <c r="A361" s="6" t="s">
        <v>715</v>
      </c>
      <c r="B361" s="6" t="s">
        <v>716</v>
      </c>
      <c r="C361" s="12">
        <v>441034.9</v>
      </c>
      <c r="D361" s="12">
        <v>0</v>
      </c>
      <c r="E361" s="8">
        <f t="shared" si="11"/>
        <v>441034.9</v>
      </c>
      <c r="F361" s="12">
        <v>52855.56</v>
      </c>
      <c r="G361" s="12">
        <v>0</v>
      </c>
      <c r="H361" s="10">
        <f t="shared" si="12"/>
        <v>52855.56</v>
      </c>
    </row>
    <row r="362" spans="1:8" x14ac:dyDescent="0.25">
      <c r="A362" s="6" t="s">
        <v>717</v>
      </c>
      <c r="B362" s="6" t="s">
        <v>718</v>
      </c>
      <c r="C362" s="12">
        <v>456054.8</v>
      </c>
      <c r="D362" s="12">
        <v>0</v>
      </c>
      <c r="E362" s="8">
        <f t="shared" si="11"/>
        <v>456054.8</v>
      </c>
      <c r="F362" s="12">
        <v>169122.26</v>
      </c>
      <c r="G362" s="12">
        <v>0</v>
      </c>
      <c r="H362" s="10">
        <f t="shared" si="12"/>
        <v>169122.26</v>
      </c>
    </row>
    <row r="363" spans="1:8" x14ac:dyDescent="0.25">
      <c r="A363" s="6" t="s">
        <v>719</v>
      </c>
      <c r="B363" s="6" t="s">
        <v>720</v>
      </c>
      <c r="C363" s="12">
        <v>396029.5</v>
      </c>
      <c r="D363" s="12">
        <v>0</v>
      </c>
      <c r="E363" s="8">
        <f t="shared" si="11"/>
        <v>396029.5</v>
      </c>
      <c r="F363" s="12">
        <v>65817.2</v>
      </c>
      <c r="G363" s="12">
        <v>0</v>
      </c>
      <c r="H363" s="10">
        <f t="shared" si="12"/>
        <v>65817.2</v>
      </c>
    </row>
    <row r="364" spans="1:8" x14ac:dyDescent="0.25">
      <c r="A364" s="6" t="s">
        <v>721</v>
      </c>
      <c r="B364" s="6" t="s">
        <v>722</v>
      </c>
      <c r="C364" s="12">
        <v>640971.69999999995</v>
      </c>
      <c r="D364" s="12">
        <v>0</v>
      </c>
      <c r="E364" s="8">
        <f t="shared" si="11"/>
        <v>640971.69999999995</v>
      </c>
      <c r="F364" s="12">
        <v>151969.43</v>
      </c>
      <c r="G364" s="12">
        <v>0</v>
      </c>
      <c r="H364" s="10">
        <f t="shared" si="12"/>
        <v>151969.43</v>
      </c>
    </row>
    <row r="365" spans="1:8" x14ac:dyDescent="0.25">
      <c r="A365" s="6" t="s">
        <v>723</v>
      </c>
      <c r="B365" s="6" t="s">
        <v>724</v>
      </c>
      <c r="C365" s="12">
        <v>366471</v>
      </c>
      <c r="D365" s="12">
        <v>0</v>
      </c>
      <c r="E365" s="8">
        <f t="shared" si="11"/>
        <v>366471</v>
      </c>
      <c r="F365" s="12">
        <v>49440.52</v>
      </c>
      <c r="G365" s="12">
        <v>0</v>
      </c>
      <c r="H365" s="10">
        <f t="shared" si="12"/>
        <v>49440.52</v>
      </c>
    </row>
    <row r="366" spans="1:8" x14ac:dyDescent="0.25">
      <c r="A366" s="6" t="s">
        <v>725</v>
      </c>
      <c r="B366" s="6" t="s">
        <v>726</v>
      </c>
      <c r="C366" s="12">
        <v>1100841.1000000001</v>
      </c>
      <c r="D366" s="12">
        <v>0</v>
      </c>
      <c r="E366" s="8">
        <f t="shared" si="11"/>
        <v>1100841.1000000001</v>
      </c>
      <c r="F366" s="12">
        <v>308983.82</v>
      </c>
      <c r="G366" s="12">
        <v>0</v>
      </c>
      <c r="H366" s="10">
        <f t="shared" si="12"/>
        <v>308983.82</v>
      </c>
    </row>
    <row r="367" spans="1:8" x14ac:dyDescent="0.25">
      <c r="A367" s="6" t="s">
        <v>727</v>
      </c>
      <c r="B367" s="6" t="s">
        <v>728</v>
      </c>
      <c r="C367" s="12">
        <v>452995.7</v>
      </c>
      <c r="D367" s="12">
        <v>0</v>
      </c>
      <c r="E367" s="8">
        <f t="shared" si="11"/>
        <v>452995.7</v>
      </c>
      <c r="F367" s="12">
        <v>64032.06</v>
      </c>
      <c r="G367" s="12">
        <v>0</v>
      </c>
      <c r="H367" s="10">
        <f t="shared" si="12"/>
        <v>64032.06</v>
      </c>
    </row>
    <row r="368" spans="1:8" x14ac:dyDescent="0.25">
      <c r="A368" s="6" t="s">
        <v>729</v>
      </c>
      <c r="B368" s="6" t="s">
        <v>730</v>
      </c>
      <c r="C368" s="12">
        <v>388550.6</v>
      </c>
      <c r="D368" s="12">
        <v>0</v>
      </c>
      <c r="E368" s="8">
        <f t="shared" si="11"/>
        <v>388550.6</v>
      </c>
      <c r="F368" s="12">
        <v>116033.86</v>
      </c>
      <c r="G368" s="12">
        <v>0</v>
      </c>
      <c r="H368" s="10">
        <f t="shared" si="12"/>
        <v>116033.86</v>
      </c>
    </row>
    <row r="369" spans="1:8" x14ac:dyDescent="0.25">
      <c r="A369" s="6" t="s">
        <v>731</v>
      </c>
      <c r="B369" s="6" t="s">
        <v>732</v>
      </c>
      <c r="C369" s="12">
        <v>547412.9</v>
      </c>
      <c r="D369" s="12">
        <v>0</v>
      </c>
      <c r="E369" s="8">
        <f t="shared" si="11"/>
        <v>547412.9</v>
      </c>
      <c r="F369" s="12">
        <v>207619.12</v>
      </c>
      <c r="G369" s="12">
        <v>0</v>
      </c>
      <c r="H369" s="10">
        <f t="shared" si="12"/>
        <v>207619.12</v>
      </c>
    </row>
    <row r="370" spans="1:8" x14ac:dyDescent="0.25">
      <c r="A370" s="6" t="s">
        <v>733</v>
      </c>
      <c r="B370" s="6" t="s">
        <v>734</v>
      </c>
      <c r="C370" s="12">
        <v>3297838.7</v>
      </c>
      <c r="D370" s="12">
        <v>0</v>
      </c>
      <c r="E370" s="8">
        <f t="shared" si="11"/>
        <v>3297838.7</v>
      </c>
      <c r="F370" s="12">
        <v>1447823.18</v>
      </c>
      <c r="G370" s="12">
        <v>0</v>
      </c>
      <c r="H370" s="10">
        <f t="shared" si="12"/>
        <v>1447823.18</v>
      </c>
    </row>
    <row r="371" spans="1:8" x14ac:dyDescent="0.25">
      <c r="A371" s="6" t="s">
        <v>735</v>
      </c>
      <c r="B371" s="6" t="s">
        <v>736</v>
      </c>
      <c r="C371" s="12">
        <v>576436</v>
      </c>
      <c r="D371" s="12">
        <v>0</v>
      </c>
      <c r="E371" s="8">
        <f t="shared" si="11"/>
        <v>576436</v>
      </c>
      <c r="F371" s="12">
        <v>82193.89</v>
      </c>
      <c r="G371" s="12">
        <v>0</v>
      </c>
      <c r="H371" s="10">
        <f t="shared" si="12"/>
        <v>82193.89</v>
      </c>
    </row>
    <row r="372" spans="1:8" x14ac:dyDescent="0.25">
      <c r="A372" s="6" t="s">
        <v>737</v>
      </c>
      <c r="B372" s="6" t="s">
        <v>738</v>
      </c>
      <c r="C372" s="12">
        <v>1852876.9</v>
      </c>
      <c r="D372" s="12">
        <v>0</v>
      </c>
      <c r="E372" s="8">
        <f t="shared" si="11"/>
        <v>1852876.9</v>
      </c>
      <c r="F372" s="12">
        <v>285311.35999999999</v>
      </c>
      <c r="G372" s="12">
        <v>0</v>
      </c>
      <c r="H372" s="10">
        <f t="shared" si="12"/>
        <v>285311.35999999999</v>
      </c>
    </row>
    <row r="373" spans="1:8" x14ac:dyDescent="0.25">
      <c r="A373" s="6" t="s">
        <v>739</v>
      </c>
      <c r="B373" s="6" t="s">
        <v>740</v>
      </c>
      <c r="C373" s="12">
        <v>1704597</v>
      </c>
      <c r="D373" s="12">
        <v>0</v>
      </c>
      <c r="E373" s="8">
        <f t="shared" si="11"/>
        <v>1704597</v>
      </c>
      <c r="F373" s="12">
        <v>355630.2</v>
      </c>
      <c r="G373" s="12">
        <v>4724</v>
      </c>
      <c r="H373" s="10">
        <f t="shared" si="12"/>
        <v>350906.2</v>
      </c>
    </row>
    <row r="374" spans="1:8" x14ac:dyDescent="0.25">
      <c r="A374" s="6" t="s">
        <v>741</v>
      </c>
      <c r="B374" s="6" t="s">
        <v>742</v>
      </c>
      <c r="C374" s="12">
        <v>583199.69999999995</v>
      </c>
      <c r="D374" s="12">
        <v>0</v>
      </c>
      <c r="E374" s="8">
        <f t="shared" si="11"/>
        <v>583199.69999999995</v>
      </c>
      <c r="F374" s="12">
        <v>160429.43</v>
      </c>
      <c r="G374" s="12">
        <v>0</v>
      </c>
      <c r="H374" s="10">
        <f t="shared" si="12"/>
        <v>160429.43</v>
      </c>
    </row>
    <row r="375" spans="1:8" x14ac:dyDescent="0.25">
      <c r="A375" s="6" t="s">
        <v>743</v>
      </c>
      <c r="B375" s="6" t="s">
        <v>744</v>
      </c>
      <c r="C375" s="12">
        <v>335898.6</v>
      </c>
      <c r="D375" s="12">
        <v>0</v>
      </c>
      <c r="E375" s="8">
        <f t="shared" si="11"/>
        <v>335898.6</v>
      </c>
      <c r="F375" s="12">
        <v>170208.87</v>
      </c>
      <c r="G375" s="12">
        <v>0</v>
      </c>
      <c r="H375" s="10">
        <f t="shared" si="12"/>
        <v>170208.87</v>
      </c>
    </row>
    <row r="376" spans="1:8" x14ac:dyDescent="0.25">
      <c r="A376" s="6" t="s">
        <v>745</v>
      </c>
      <c r="B376" s="6" t="s">
        <v>746</v>
      </c>
      <c r="C376" s="12">
        <v>226548.5</v>
      </c>
      <c r="D376" s="12">
        <v>0</v>
      </c>
      <c r="E376" s="8">
        <f t="shared" si="11"/>
        <v>226548.5</v>
      </c>
      <c r="F376" s="12">
        <v>51380.88</v>
      </c>
      <c r="G376" s="12">
        <v>0</v>
      </c>
      <c r="H376" s="10">
        <f t="shared" si="12"/>
        <v>51380.88</v>
      </c>
    </row>
    <row r="377" spans="1:8" x14ac:dyDescent="0.25">
      <c r="A377" s="6" t="s">
        <v>747</v>
      </c>
      <c r="B377" s="6" t="s">
        <v>748</v>
      </c>
      <c r="C377" s="12">
        <v>498386.2</v>
      </c>
      <c r="D377" s="12">
        <v>0</v>
      </c>
      <c r="E377" s="8">
        <f t="shared" si="11"/>
        <v>498386.2</v>
      </c>
      <c r="F377" s="12">
        <v>76528.02</v>
      </c>
      <c r="G377" s="12">
        <v>0</v>
      </c>
      <c r="H377" s="10">
        <f t="shared" si="12"/>
        <v>76528.02</v>
      </c>
    </row>
    <row r="378" spans="1:8" x14ac:dyDescent="0.25">
      <c r="A378" s="6" t="s">
        <v>749</v>
      </c>
      <c r="B378" s="6" t="s">
        <v>750</v>
      </c>
      <c r="C378" s="12">
        <v>850978.4</v>
      </c>
      <c r="D378" s="12">
        <v>0</v>
      </c>
      <c r="E378" s="8">
        <f t="shared" si="11"/>
        <v>850978.4</v>
      </c>
      <c r="F378" s="12">
        <v>102140.84</v>
      </c>
      <c r="G378" s="12">
        <v>0</v>
      </c>
      <c r="H378" s="10">
        <f t="shared" si="12"/>
        <v>102140.84</v>
      </c>
    </row>
    <row r="379" spans="1:8" x14ac:dyDescent="0.25">
      <c r="A379" s="6" t="s">
        <v>751</v>
      </c>
      <c r="B379" s="6" t="s">
        <v>752</v>
      </c>
      <c r="C379" s="12">
        <v>247886.4</v>
      </c>
      <c r="D379" s="12">
        <v>0</v>
      </c>
      <c r="E379" s="8">
        <f t="shared" si="11"/>
        <v>247886.4</v>
      </c>
      <c r="F379" s="12">
        <v>31278.69</v>
      </c>
      <c r="G379" s="12">
        <v>0</v>
      </c>
      <c r="H379" s="10">
        <f t="shared" si="12"/>
        <v>31278.69</v>
      </c>
    </row>
    <row r="380" spans="1:8" x14ac:dyDescent="0.25">
      <c r="A380" s="6" t="s">
        <v>753</v>
      </c>
      <c r="B380" s="6" t="s">
        <v>754</v>
      </c>
      <c r="C380" s="12">
        <v>817044.7</v>
      </c>
      <c r="D380" s="12">
        <v>204200</v>
      </c>
      <c r="E380" s="8">
        <f t="shared" si="11"/>
        <v>612844.69999999995</v>
      </c>
      <c r="F380" s="12">
        <v>127676.06</v>
      </c>
      <c r="G380" s="12">
        <v>0</v>
      </c>
      <c r="H380" s="10">
        <f t="shared" si="12"/>
        <v>127676.06</v>
      </c>
    </row>
    <row r="381" spans="1:8" x14ac:dyDescent="0.25">
      <c r="A381" s="6" t="s">
        <v>755</v>
      </c>
      <c r="B381" s="6" t="s">
        <v>756</v>
      </c>
      <c r="C381" s="12">
        <v>828249.3</v>
      </c>
      <c r="D381" s="12">
        <v>0</v>
      </c>
      <c r="E381" s="8">
        <f t="shared" si="11"/>
        <v>828249.3</v>
      </c>
      <c r="F381" s="12">
        <v>1024513.03</v>
      </c>
      <c r="G381" s="12">
        <v>0</v>
      </c>
      <c r="H381" s="10">
        <f t="shared" si="12"/>
        <v>1024513.03</v>
      </c>
    </row>
    <row r="382" spans="1:8" x14ac:dyDescent="0.25">
      <c r="A382" s="6" t="s">
        <v>757</v>
      </c>
      <c r="B382" s="6" t="s">
        <v>758</v>
      </c>
      <c r="C382" s="12">
        <v>225937.9</v>
      </c>
      <c r="D382" s="12">
        <v>0</v>
      </c>
      <c r="E382" s="8">
        <f t="shared" si="11"/>
        <v>225937.9</v>
      </c>
      <c r="F382" s="12">
        <v>28329.34</v>
      </c>
      <c r="G382" s="12">
        <v>0</v>
      </c>
      <c r="H382" s="10">
        <f t="shared" si="12"/>
        <v>28329.34</v>
      </c>
    </row>
    <row r="383" spans="1:8" x14ac:dyDescent="0.25">
      <c r="A383" s="6" t="s">
        <v>759</v>
      </c>
      <c r="B383" s="6" t="s">
        <v>760</v>
      </c>
      <c r="C383" s="12">
        <v>4628564.4000000004</v>
      </c>
      <c r="D383" s="12">
        <v>0</v>
      </c>
      <c r="E383" s="8">
        <f t="shared" si="11"/>
        <v>4628564.4000000004</v>
      </c>
      <c r="F383" s="12">
        <v>842894.81</v>
      </c>
      <c r="G383" s="12">
        <v>0</v>
      </c>
      <c r="H383" s="10">
        <f t="shared" si="12"/>
        <v>842894.81</v>
      </c>
    </row>
    <row r="384" spans="1:8" x14ac:dyDescent="0.25">
      <c r="A384" s="6" t="s">
        <v>761</v>
      </c>
      <c r="B384" s="6" t="s">
        <v>762</v>
      </c>
      <c r="C384" s="12">
        <v>1134040.6000000001</v>
      </c>
      <c r="D384" s="12">
        <v>0</v>
      </c>
      <c r="E384" s="8">
        <f t="shared" si="11"/>
        <v>1134040.6000000001</v>
      </c>
      <c r="F384" s="12">
        <v>288726.40000000002</v>
      </c>
      <c r="G384" s="12">
        <v>0</v>
      </c>
      <c r="H384" s="10">
        <f t="shared" si="12"/>
        <v>288726.40000000002</v>
      </c>
    </row>
    <row r="385" spans="1:8" x14ac:dyDescent="0.25">
      <c r="A385" s="6" t="s">
        <v>763</v>
      </c>
      <c r="B385" s="6" t="s">
        <v>764</v>
      </c>
      <c r="C385" s="12">
        <v>1065301.1000000001</v>
      </c>
      <c r="D385" s="12">
        <v>0</v>
      </c>
      <c r="E385" s="8">
        <f t="shared" si="11"/>
        <v>1065301.1000000001</v>
      </c>
      <c r="F385" s="12">
        <v>229040.75</v>
      </c>
      <c r="G385" s="12">
        <v>0</v>
      </c>
      <c r="H385" s="10">
        <f t="shared" si="12"/>
        <v>229040.75</v>
      </c>
    </row>
    <row r="386" spans="1:8" x14ac:dyDescent="0.25">
      <c r="A386" s="6" t="s">
        <v>765</v>
      </c>
      <c r="B386" s="6" t="s">
        <v>766</v>
      </c>
      <c r="C386" s="12">
        <v>579675.9</v>
      </c>
      <c r="D386" s="12">
        <v>0</v>
      </c>
      <c r="E386" s="8">
        <f t="shared" si="11"/>
        <v>579675.9</v>
      </c>
      <c r="F386" s="12">
        <v>174011.99</v>
      </c>
      <c r="G386" s="12">
        <v>0</v>
      </c>
      <c r="H386" s="10">
        <f t="shared" si="12"/>
        <v>174011.99</v>
      </c>
    </row>
    <row r="387" spans="1:8" x14ac:dyDescent="0.25">
      <c r="A387" s="6" t="s">
        <v>767</v>
      </c>
      <c r="B387" s="6" t="s">
        <v>768</v>
      </c>
      <c r="C387" s="12">
        <v>485538.5</v>
      </c>
      <c r="D387" s="12">
        <v>0</v>
      </c>
      <c r="E387" s="8">
        <f t="shared" si="11"/>
        <v>485538.5</v>
      </c>
      <c r="F387" s="12">
        <v>228186.99</v>
      </c>
      <c r="G387" s="12">
        <v>0</v>
      </c>
      <c r="H387" s="10">
        <f t="shared" si="12"/>
        <v>228186.99</v>
      </c>
    </row>
    <row r="388" spans="1:8" x14ac:dyDescent="0.25">
      <c r="A388" s="6" t="s">
        <v>769</v>
      </c>
      <c r="B388" s="6" t="s">
        <v>770</v>
      </c>
      <c r="C388" s="12">
        <v>622854.69999999995</v>
      </c>
      <c r="D388" s="12">
        <v>147650.15</v>
      </c>
      <c r="E388" s="8">
        <f t="shared" si="11"/>
        <v>475204.54999999993</v>
      </c>
      <c r="F388" s="12">
        <v>91740.49</v>
      </c>
      <c r="G388" s="12">
        <v>0</v>
      </c>
      <c r="H388" s="10">
        <f t="shared" si="12"/>
        <v>91740.49</v>
      </c>
    </row>
    <row r="389" spans="1:8" x14ac:dyDescent="0.25">
      <c r="A389" s="6" t="s">
        <v>771</v>
      </c>
      <c r="B389" s="6" t="s">
        <v>772</v>
      </c>
      <c r="C389" s="12">
        <v>374407.9</v>
      </c>
      <c r="D389" s="12">
        <v>0</v>
      </c>
      <c r="E389" s="8">
        <f t="shared" si="11"/>
        <v>374407.9</v>
      </c>
      <c r="F389" s="12">
        <v>46180.7</v>
      </c>
      <c r="G389" s="12">
        <v>0</v>
      </c>
      <c r="H389" s="10">
        <f t="shared" si="12"/>
        <v>46180.7</v>
      </c>
    </row>
    <row r="390" spans="1:8" x14ac:dyDescent="0.25">
      <c r="A390" s="6" t="s">
        <v>773</v>
      </c>
      <c r="B390" s="6" t="s">
        <v>774</v>
      </c>
      <c r="C390" s="12">
        <v>1670124.3</v>
      </c>
      <c r="D390" s="12">
        <v>0</v>
      </c>
      <c r="E390" s="8">
        <f t="shared" si="11"/>
        <v>1670124.3</v>
      </c>
      <c r="F390" s="12">
        <v>372084.5</v>
      </c>
      <c r="G390" s="12">
        <v>0</v>
      </c>
      <c r="H390" s="10">
        <f t="shared" si="12"/>
        <v>372084.5</v>
      </c>
    </row>
    <row r="391" spans="1:8" x14ac:dyDescent="0.25">
      <c r="A391" s="6" t="s">
        <v>775</v>
      </c>
      <c r="B391" s="6" t="s">
        <v>776</v>
      </c>
      <c r="C391" s="12">
        <v>9690026.1999999993</v>
      </c>
      <c r="D391" s="12">
        <v>0</v>
      </c>
      <c r="E391" s="8">
        <f t="shared" si="11"/>
        <v>9690026.1999999993</v>
      </c>
      <c r="F391" s="12">
        <v>7792663.4100000001</v>
      </c>
      <c r="G391" s="12">
        <v>0</v>
      </c>
      <c r="H391" s="10">
        <f t="shared" si="12"/>
        <v>7792663.4100000001</v>
      </c>
    </row>
    <row r="392" spans="1:8" x14ac:dyDescent="0.25">
      <c r="A392" s="6" t="s">
        <v>777</v>
      </c>
      <c r="B392" s="6" t="s">
        <v>778</v>
      </c>
      <c r="C392" s="12">
        <v>7555803.9000000004</v>
      </c>
      <c r="D392" s="12">
        <v>0</v>
      </c>
      <c r="E392" s="8">
        <f t="shared" ref="E392:E455" si="13">C392-D392</f>
        <v>7555803.9000000004</v>
      </c>
      <c r="F392" s="12">
        <v>1480809.4</v>
      </c>
      <c r="G392" s="12">
        <v>0</v>
      </c>
      <c r="H392" s="10">
        <f t="shared" ref="H392:H455" si="14">F392-G392</f>
        <v>1480809.4</v>
      </c>
    </row>
    <row r="393" spans="1:8" x14ac:dyDescent="0.25">
      <c r="A393" s="6" t="s">
        <v>779</v>
      </c>
      <c r="B393" s="6" t="s">
        <v>780</v>
      </c>
      <c r="C393" s="12">
        <v>596617.4</v>
      </c>
      <c r="D393" s="12">
        <v>120326.66</v>
      </c>
      <c r="E393" s="8">
        <f t="shared" si="13"/>
        <v>476290.74</v>
      </c>
      <c r="F393" s="12">
        <v>224383.88</v>
      </c>
      <c r="G393" s="12">
        <v>0</v>
      </c>
      <c r="H393" s="10">
        <f t="shared" si="14"/>
        <v>224383.88</v>
      </c>
    </row>
    <row r="394" spans="1:8" x14ac:dyDescent="0.25">
      <c r="A394" s="6" t="s">
        <v>781</v>
      </c>
      <c r="B394" s="6" t="s">
        <v>782</v>
      </c>
      <c r="C394" s="12">
        <v>1201381.2</v>
      </c>
      <c r="D394" s="12">
        <v>0</v>
      </c>
      <c r="E394" s="8">
        <f t="shared" si="13"/>
        <v>1201381.2</v>
      </c>
      <c r="F394" s="12">
        <v>218019.48</v>
      </c>
      <c r="G394" s="12">
        <v>0</v>
      </c>
      <c r="H394" s="10">
        <f t="shared" si="14"/>
        <v>218019.48</v>
      </c>
    </row>
    <row r="395" spans="1:8" x14ac:dyDescent="0.25">
      <c r="A395" s="6" t="s">
        <v>783</v>
      </c>
      <c r="B395" s="6" t="s">
        <v>784</v>
      </c>
      <c r="C395" s="12">
        <v>731618.1</v>
      </c>
      <c r="D395" s="12">
        <v>0</v>
      </c>
      <c r="E395" s="8">
        <f t="shared" si="13"/>
        <v>731618.1</v>
      </c>
      <c r="F395" s="12">
        <v>70474.080000000002</v>
      </c>
      <c r="G395" s="12">
        <v>0</v>
      </c>
      <c r="H395" s="10">
        <f t="shared" si="14"/>
        <v>70474.080000000002</v>
      </c>
    </row>
    <row r="396" spans="1:8" x14ac:dyDescent="0.25">
      <c r="A396" s="6" t="s">
        <v>785</v>
      </c>
      <c r="B396" s="6" t="s">
        <v>786</v>
      </c>
      <c r="C396" s="12">
        <v>2008218.3</v>
      </c>
      <c r="D396" s="12">
        <v>0</v>
      </c>
      <c r="E396" s="8">
        <f t="shared" si="13"/>
        <v>2008218.3</v>
      </c>
      <c r="F396" s="12">
        <v>3908827.66</v>
      </c>
      <c r="G396" s="12">
        <v>0</v>
      </c>
      <c r="H396" s="10">
        <f t="shared" si="14"/>
        <v>3908827.66</v>
      </c>
    </row>
    <row r="397" spans="1:8" x14ac:dyDescent="0.25">
      <c r="A397" s="6" t="s">
        <v>787</v>
      </c>
      <c r="B397" s="6" t="s">
        <v>788</v>
      </c>
      <c r="C397" s="12">
        <v>2032669.1</v>
      </c>
      <c r="D397" s="12">
        <v>0</v>
      </c>
      <c r="E397" s="8">
        <f t="shared" si="13"/>
        <v>2032669.1</v>
      </c>
      <c r="F397" s="12">
        <v>261949.35</v>
      </c>
      <c r="G397" s="12">
        <v>0</v>
      </c>
      <c r="H397" s="10">
        <f t="shared" si="14"/>
        <v>261949.35</v>
      </c>
    </row>
    <row r="398" spans="1:8" x14ac:dyDescent="0.25">
      <c r="A398" s="6" t="s">
        <v>789</v>
      </c>
      <c r="B398" s="6" t="s">
        <v>790</v>
      </c>
      <c r="C398" s="12">
        <v>3215877.5</v>
      </c>
      <c r="D398" s="12">
        <v>0</v>
      </c>
      <c r="E398" s="8">
        <f t="shared" si="13"/>
        <v>3215877.5</v>
      </c>
      <c r="F398" s="12">
        <v>522035.96</v>
      </c>
      <c r="G398" s="12">
        <v>0</v>
      </c>
      <c r="H398" s="10">
        <f t="shared" si="14"/>
        <v>522035.96</v>
      </c>
    </row>
    <row r="399" spans="1:8" x14ac:dyDescent="0.25">
      <c r="A399" s="6" t="s">
        <v>791</v>
      </c>
      <c r="B399" s="6" t="s">
        <v>792</v>
      </c>
      <c r="C399" s="12">
        <v>1196077.7</v>
      </c>
      <c r="D399" s="12">
        <v>0</v>
      </c>
      <c r="E399" s="8">
        <f t="shared" si="13"/>
        <v>1196077.7</v>
      </c>
      <c r="F399" s="12">
        <v>323885.82</v>
      </c>
      <c r="G399" s="12">
        <v>0</v>
      </c>
      <c r="H399" s="10">
        <f t="shared" si="14"/>
        <v>323885.82</v>
      </c>
    </row>
    <row r="400" spans="1:8" x14ac:dyDescent="0.25">
      <c r="A400" s="6" t="s">
        <v>793</v>
      </c>
      <c r="B400" s="6" t="s">
        <v>794</v>
      </c>
      <c r="C400" s="12">
        <v>756217.8</v>
      </c>
      <c r="D400" s="12">
        <v>0</v>
      </c>
      <c r="E400" s="8">
        <f t="shared" si="13"/>
        <v>756217.8</v>
      </c>
      <c r="F400" s="12">
        <v>217010.49</v>
      </c>
      <c r="G400" s="12">
        <v>0</v>
      </c>
      <c r="H400" s="10">
        <f t="shared" si="14"/>
        <v>217010.49</v>
      </c>
    </row>
    <row r="401" spans="1:8" x14ac:dyDescent="0.25">
      <c r="A401" s="6" t="s">
        <v>795</v>
      </c>
      <c r="B401" s="6" t="s">
        <v>796</v>
      </c>
      <c r="C401" s="12">
        <v>978738.1</v>
      </c>
      <c r="D401" s="12">
        <v>232151.22</v>
      </c>
      <c r="E401" s="8">
        <f t="shared" si="13"/>
        <v>746586.88</v>
      </c>
      <c r="F401" s="12">
        <v>126434.22</v>
      </c>
      <c r="G401" s="12">
        <v>0</v>
      </c>
      <c r="H401" s="10">
        <f t="shared" si="14"/>
        <v>126434.22</v>
      </c>
    </row>
    <row r="402" spans="1:8" x14ac:dyDescent="0.25">
      <c r="A402" s="6" t="s">
        <v>797</v>
      </c>
      <c r="B402" s="6" t="s">
        <v>798</v>
      </c>
      <c r="C402" s="12">
        <v>1715442.4</v>
      </c>
      <c r="D402" s="12">
        <v>0</v>
      </c>
      <c r="E402" s="8">
        <f t="shared" si="13"/>
        <v>1715442.4</v>
      </c>
      <c r="F402" s="12">
        <v>252946.06</v>
      </c>
      <c r="G402" s="12">
        <v>0</v>
      </c>
      <c r="H402" s="10">
        <f t="shared" si="14"/>
        <v>252946.06</v>
      </c>
    </row>
    <row r="403" spans="1:8" x14ac:dyDescent="0.25">
      <c r="A403" s="6" t="s">
        <v>799</v>
      </c>
      <c r="B403" s="6" t="s">
        <v>800</v>
      </c>
      <c r="C403" s="12">
        <v>7204813.0999999996</v>
      </c>
      <c r="D403" s="12">
        <v>0</v>
      </c>
      <c r="E403" s="8">
        <f t="shared" si="13"/>
        <v>7204813.0999999996</v>
      </c>
      <c r="F403" s="12">
        <v>3114131.53</v>
      </c>
      <c r="G403" s="12">
        <v>0</v>
      </c>
      <c r="H403" s="10">
        <f t="shared" si="14"/>
        <v>3114131.53</v>
      </c>
    </row>
    <row r="404" spans="1:8" x14ac:dyDescent="0.25">
      <c r="A404" s="6" t="s">
        <v>801</v>
      </c>
      <c r="B404" s="6" t="s">
        <v>802</v>
      </c>
      <c r="C404" s="12">
        <v>1306454.3999999999</v>
      </c>
      <c r="D404" s="12">
        <v>0</v>
      </c>
      <c r="E404" s="8">
        <f t="shared" si="13"/>
        <v>1306454.3999999999</v>
      </c>
      <c r="F404" s="12">
        <v>378293.67</v>
      </c>
      <c r="G404" s="12">
        <v>0</v>
      </c>
      <c r="H404" s="10">
        <f t="shared" si="14"/>
        <v>378293.67</v>
      </c>
    </row>
    <row r="405" spans="1:8" x14ac:dyDescent="0.25">
      <c r="A405" s="6" t="s">
        <v>803</v>
      </c>
      <c r="B405" s="6" t="s">
        <v>804</v>
      </c>
      <c r="C405" s="12">
        <v>4236826.8</v>
      </c>
      <c r="D405" s="12">
        <v>0</v>
      </c>
      <c r="E405" s="8">
        <f t="shared" si="13"/>
        <v>4236826.8</v>
      </c>
      <c r="F405" s="12">
        <v>3253682.63</v>
      </c>
      <c r="G405" s="12">
        <v>0</v>
      </c>
      <c r="H405" s="10">
        <f t="shared" si="14"/>
        <v>3253682.63</v>
      </c>
    </row>
    <row r="406" spans="1:8" x14ac:dyDescent="0.25">
      <c r="A406" s="6" t="s">
        <v>805</v>
      </c>
      <c r="B406" s="6" t="s">
        <v>806</v>
      </c>
      <c r="C406" s="12">
        <v>449239.3</v>
      </c>
      <c r="D406" s="12">
        <v>0</v>
      </c>
      <c r="E406" s="8">
        <f t="shared" si="13"/>
        <v>449239.3</v>
      </c>
      <c r="F406" s="12">
        <v>132953.85</v>
      </c>
      <c r="G406" s="12">
        <v>0</v>
      </c>
      <c r="H406" s="10">
        <f t="shared" si="14"/>
        <v>132953.85</v>
      </c>
    </row>
    <row r="407" spans="1:8" x14ac:dyDescent="0.25">
      <c r="A407" s="6" t="s">
        <v>807</v>
      </c>
      <c r="B407" s="6" t="s">
        <v>808</v>
      </c>
      <c r="C407" s="12">
        <v>3294711.1</v>
      </c>
      <c r="D407" s="12">
        <v>0</v>
      </c>
      <c r="E407" s="8">
        <f t="shared" si="13"/>
        <v>3294711.1</v>
      </c>
      <c r="F407" s="12">
        <v>2099165.1</v>
      </c>
      <c r="G407" s="12">
        <v>9749</v>
      </c>
      <c r="H407" s="10">
        <f t="shared" si="14"/>
        <v>2089416.1</v>
      </c>
    </row>
    <row r="408" spans="1:8" x14ac:dyDescent="0.25">
      <c r="A408" s="6" t="s">
        <v>809</v>
      </c>
      <c r="B408" s="6" t="s">
        <v>810</v>
      </c>
      <c r="C408" s="12">
        <v>385399.2</v>
      </c>
      <c r="D408" s="12">
        <v>0</v>
      </c>
      <c r="E408" s="8">
        <f t="shared" si="13"/>
        <v>385399.2</v>
      </c>
      <c r="F408" s="12">
        <v>82814.8</v>
      </c>
      <c r="G408" s="12">
        <v>0</v>
      </c>
      <c r="H408" s="10">
        <f t="shared" si="14"/>
        <v>82814.8</v>
      </c>
    </row>
    <row r="409" spans="1:8" x14ac:dyDescent="0.25">
      <c r="A409" s="6" t="s">
        <v>811</v>
      </c>
      <c r="B409" s="6" t="s">
        <v>812</v>
      </c>
      <c r="C409" s="12">
        <v>350265.7</v>
      </c>
      <c r="D409" s="12">
        <v>0</v>
      </c>
      <c r="E409" s="8">
        <f t="shared" si="13"/>
        <v>350265.7</v>
      </c>
      <c r="F409" s="12">
        <v>291132.45</v>
      </c>
      <c r="G409" s="12">
        <v>0</v>
      </c>
      <c r="H409" s="10">
        <f t="shared" si="14"/>
        <v>291132.45</v>
      </c>
    </row>
    <row r="410" spans="1:8" x14ac:dyDescent="0.25">
      <c r="A410" s="6" t="s">
        <v>813</v>
      </c>
      <c r="B410" s="6" t="s">
        <v>814</v>
      </c>
      <c r="C410" s="12">
        <v>386228.9</v>
      </c>
      <c r="D410" s="12">
        <v>0</v>
      </c>
      <c r="E410" s="8">
        <f t="shared" si="13"/>
        <v>386228.9</v>
      </c>
      <c r="F410" s="12">
        <v>59064.73</v>
      </c>
      <c r="G410" s="12">
        <v>0</v>
      </c>
      <c r="H410" s="10">
        <f t="shared" si="14"/>
        <v>59064.73</v>
      </c>
    </row>
    <row r="411" spans="1:8" x14ac:dyDescent="0.25">
      <c r="A411" s="6" t="s">
        <v>815</v>
      </c>
      <c r="B411" s="6" t="s">
        <v>816</v>
      </c>
      <c r="C411" s="12">
        <v>559649.30000000005</v>
      </c>
      <c r="D411" s="12">
        <v>0</v>
      </c>
      <c r="E411" s="8">
        <f t="shared" si="13"/>
        <v>559649.30000000005</v>
      </c>
      <c r="F411" s="12">
        <v>140870.54</v>
      </c>
      <c r="G411" s="12">
        <v>0</v>
      </c>
      <c r="H411" s="10">
        <f t="shared" si="14"/>
        <v>140870.54</v>
      </c>
    </row>
    <row r="412" spans="1:8" x14ac:dyDescent="0.25">
      <c r="A412" s="6" t="s">
        <v>817</v>
      </c>
      <c r="B412" s="6" t="s">
        <v>818</v>
      </c>
      <c r="C412" s="12">
        <v>10420186.300000001</v>
      </c>
      <c r="D412" s="12">
        <v>0</v>
      </c>
      <c r="E412" s="8">
        <f t="shared" si="13"/>
        <v>10420186.300000001</v>
      </c>
      <c r="F412" s="12">
        <v>1666308.35</v>
      </c>
      <c r="G412" s="12">
        <v>0</v>
      </c>
      <c r="H412" s="10">
        <f t="shared" si="14"/>
        <v>1666308.35</v>
      </c>
    </row>
    <row r="413" spans="1:8" x14ac:dyDescent="0.25">
      <c r="A413" s="6" t="s">
        <v>819</v>
      </c>
      <c r="B413" s="6" t="s">
        <v>820</v>
      </c>
      <c r="C413" s="12">
        <v>2798790.9</v>
      </c>
      <c r="D413" s="12">
        <v>0</v>
      </c>
      <c r="E413" s="8">
        <f t="shared" si="13"/>
        <v>2798790.9</v>
      </c>
      <c r="F413" s="12">
        <v>743392.86</v>
      </c>
      <c r="G413" s="12">
        <v>0</v>
      </c>
      <c r="H413" s="10">
        <f t="shared" si="14"/>
        <v>743392.86</v>
      </c>
    </row>
    <row r="414" spans="1:8" x14ac:dyDescent="0.25">
      <c r="A414" s="6" t="s">
        <v>821</v>
      </c>
      <c r="B414" s="6" t="s">
        <v>822</v>
      </c>
      <c r="C414" s="12">
        <v>189238.6</v>
      </c>
      <c r="D414" s="12">
        <v>0</v>
      </c>
      <c r="E414" s="8">
        <f t="shared" si="13"/>
        <v>189238.6</v>
      </c>
      <c r="F414" s="12">
        <v>38729.699999999997</v>
      </c>
      <c r="G414" s="12">
        <v>0</v>
      </c>
      <c r="H414" s="10">
        <f t="shared" si="14"/>
        <v>38729.699999999997</v>
      </c>
    </row>
    <row r="415" spans="1:8" x14ac:dyDescent="0.25">
      <c r="A415" s="6" t="s">
        <v>823</v>
      </c>
      <c r="B415" s="6" t="s">
        <v>824</v>
      </c>
      <c r="C415" s="12">
        <v>617048.80000000005</v>
      </c>
      <c r="D415" s="12">
        <v>0</v>
      </c>
      <c r="E415" s="8">
        <f t="shared" si="13"/>
        <v>617048.80000000005</v>
      </c>
      <c r="F415" s="12">
        <v>693797.12</v>
      </c>
      <c r="G415" s="12">
        <v>0</v>
      </c>
      <c r="H415" s="10">
        <f t="shared" si="14"/>
        <v>693797.12</v>
      </c>
    </row>
    <row r="416" spans="1:8" x14ac:dyDescent="0.25">
      <c r="A416" s="6" t="s">
        <v>825</v>
      </c>
      <c r="B416" s="6" t="s">
        <v>826</v>
      </c>
      <c r="C416" s="12">
        <v>695323</v>
      </c>
      <c r="D416" s="12">
        <v>0</v>
      </c>
      <c r="E416" s="8">
        <f t="shared" si="13"/>
        <v>695323</v>
      </c>
      <c r="F416" s="12">
        <v>265286.78000000003</v>
      </c>
      <c r="G416" s="12">
        <v>0</v>
      </c>
      <c r="H416" s="10">
        <f t="shared" si="14"/>
        <v>265286.78000000003</v>
      </c>
    </row>
    <row r="417" spans="1:8" x14ac:dyDescent="0.25">
      <c r="A417" s="6" t="s">
        <v>827</v>
      </c>
      <c r="B417" s="6" t="s">
        <v>828</v>
      </c>
      <c r="C417" s="12">
        <v>230177.7</v>
      </c>
      <c r="D417" s="12">
        <v>0</v>
      </c>
      <c r="E417" s="8">
        <f t="shared" si="13"/>
        <v>230177.7</v>
      </c>
      <c r="F417" s="12">
        <v>70474.080000000002</v>
      </c>
      <c r="G417" s="12">
        <v>0</v>
      </c>
      <c r="H417" s="10">
        <f t="shared" si="14"/>
        <v>70474.080000000002</v>
      </c>
    </row>
    <row r="418" spans="1:8" x14ac:dyDescent="0.25">
      <c r="A418" s="6" t="s">
        <v>829</v>
      </c>
      <c r="B418" s="6" t="s">
        <v>830</v>
      </c>
      <c r="C418" s="12">
        <v>1426351.4</v>
      </c>
      <c r="D418" s="12">
        <v>0</v>
      </c>
      <c r="E418" s="8">
        <f t="shared" si="13"/>
        <v>1426351.4</v>
      </c>
      <c r="F418" s="12">
        <v>246659.27</v>
      </c>
      <c r="G418" s="12">
        <v>0</v>
      </c>
      <c r="H418" s="10">
        <f t="shared" si="14"/>
        <v>246659.27</v>
      </c>
    </row>
    <row r="419" spans="1:8" x14ac:dyDescent="0.25">
      <c r="A419" s="6" t="s">
        <v>831</v>
      </c>
      <c r="B419" s="6" t="s">
        <v>832</v>
      </c>
      <c r="C419" s="12">
        <v>4652095.9000000004</v>
      </c>
      <c r="D419" s="12">
        <v>0</v>
      </c>
      <c r="E419" s="8">
        <f t="shared" si="13"/>
        <v>4652095.9000000004</v>
      </c>
      <c r="F419" s="12">
        <v>3947634.97</v>
      </c>
      <c r="G419" s="12">
        <v>0</v>
      </c>
      <c r="H419" s="10">
        <f t="shared" si="14"/>
        <v>3947634.97</v>
      </c>
    </row>
    <row r="420" spans="1:8" x14ac:dyDescent="0.25">
      <c r="A420" s="6" t="s">
        <v>833</v>
      </c>
      <c r="B420" s="6" t="s">
        <v>834</v>
      </c>
      <c r="C420" s="12">
        <v>2294619.2000000002</v>
      </c>
      <c r="D420" s="12">
        <v>0</v>
      </c>
      <c r="E420" s="8">
        <f t="shared" si="13"/>
        <v>2294619.2000000002</v>
      </c>
      <c r="F420" s="12">
        <v>930987.41</v>
      </c>
      <c r="G420" s="12">
        <v>7069</v>
      </c>
      <c r="H420" s="10">
        <f t="shared" si="14"/>
        <v>923918.41</v>
      </c>
    </row>
    <row r="421" spans="1:8" x14ac:dyDescent="0.25">
      <c r="A421" s="6" t="s">
        <v>835</v>
      </c>
      <c r="B421" s="6" t="s">
        <v>836</v>
      </c>
      <c r="C421" s="12">
        <v>1206370.8999999999</v>
      </c>
      <c r="D421" s="12">
        <v>0</v>
      </c>
      <c r="E421" s="8">
        <f t="shared" si="13"/>
        <v>1206370.8999999999</v>
      </c>
      <c r="F421" s="12">
        <v>378604.13</v>
      </c>
      <c r="G421" s="12">
        <v>0</v>
      </c>
      <c r="H421" s="10">
        <f t="shared" si="14"/>
        <v>378604.13</v>
      </c>
    </row>
    <row r="422" spans="1:8" x14ac:dyDescent="0.25">
      <c r="A422" s="6" t="s">
        <v>837</v>
      </c>
      <c r="B422" s="6" t="s">
        <v>838</v>
      </c>
      <c r="C422" s="12">
        <v>282176.7</v>
      </c>
      <c r="D422" s="12">
        <v>0</v>
      </c>
      <c r="E422" s="8">
        <f t="shared" si="13"/>
        <v>282176.7</v>
      </c>
      <c r="F422" s="12">
        <v>35780.339999999997</v>
      </c>
      <c r="G422" s="12">
        <v>0</v>
      </c>
      <c r="H422" s="10">
        <f t="shared" si="14"/>
        <v>35780.339999999997</v>
      </c>
    </row>
    <row r="423" spans="1:8" x14ac:dyDescent="0.25">
      <c r="A423" s="6" t="s">
        <v>839</v>
      </c>
      <c r="B423" s="6" t="s">
        <v>840</v>
      </c>
      <c r="C423" s="12">
        <v>2562990</v>
      </c>
      <c r="D423" s="12">
        <v>0</v>
      </c>
      <c r="E423" s="8">
        <f t="shared" si="13"/>
        <v>2562990</v>
      </c>
      <c r="F423" s="12">
        <v>751464.78</v>
      </c>
      <c r="G423" s="12">
        <v>0</v>
      </c>
      <c r="H423" s="10">
        <f t="shared" si="14"/>
        <v>751464.78</v>
      </c>
    </row>
    <row r="424" spans="1:8" x14ac:dyDescent="0.25">
      <c r="A424" s="6" t="s">
        <v>841</v>
      </c>
      <c r="B424" s="6" t="s">
        <v>842</v>
      </c>
      <c r="C424" s="12">
        <v>1792998.1</v>
      </c>
      <c r="D424" s="12">
        <v>0</v>
      </c>
      <c r="E424" s="8">
        <f t="shared" si="13"/>
        <v>1792998.1</v>
      </c>
      <c r="F424" s="12">
        <v>910807.61</v>
      </c>
      <c r="G424" s="12">
        <v>0</v>
      </c>
      <c r="H424" s="10">
        <f t="shared" si="14"/>
        <v>910807.61</v>
      </c>
    </row>
    <row r="425" spans="1:8" x14ac:dyDescent="0.25">
      <c r="A425" s="6" t="s">
        <v>843</v>
      </c>
      <c r="B425" s="6" t="s">
        <v>844</v>
      </c>
      <c r="C425" s="12">
        <v>261902</v>
      </c>
      <c r="D425" s="12">
        <v>0</v>
      </c>
      <c r="E425" s="8">
        <f t="shared" si="13"/>
        <v>261902</v>
      </c>
      <c r="F425" s="12">
        <v>45947.86</v>
      </c>
      <c r="G425" s="12">
        <v>0</v>
      </c>
      <c r="H425" s="10">
        <f t="shared" si="14"/>
        <v>45947.86</v>
      </c>
    </row>
    <row r="426" spans="1:8" x14ac:dyDescent="0.25">
      <c r="A426" s="6" t="s">
        <v>845</v>
      </c>
      <c r="B426" s="6" t="s">
        <v>846</v>
      </c>
      <c r="C426" s="12">
        <v>762861.6</v>
      </c>
      <c r="D426" s="12">
        <v>0</v>
      </c>
      <c r="E426" s="8">
        <f t="shared" si="13"/>
        <v>762861.6</v>
      </c>
      <c r="F426" s="12">
        <v>130314.95</v>
      </c>
      <c r="G426" s="12">
        <v>0</v>
      </c>
      <c r="H426" s="10">
        <f t="shared" si="14"/>
        <v>130314.95</v>
      </c>
    </row>
    <row r="427" spans="1:8" x14ac:dyDescent="0.25">
      <c r="A427" s="6" t="s">
        <v>847</v>
      </c>
      <c r="B427" s="6" t="s">
        <v>848</v>
      </c>
      <c r="C427" s="12">
        <v>765772.5</v>
      </c>
      <c r="D427" s="12">
        <v>0</v>
      </c>
      <c r="E427" s="8">
        <f t="shared" si="13"/>
        <v>765772.5</v>
      </c>
      <c r="F427" s="12">
        <v>364012.58</v>
      </c>
      <c r="G427" s="12">
        <v>0</v>
      </c>
      <c r="H427" s="10">
        <f t="shared" si="14"/>
        <v>364012.58</v>
      </c>
    </row>
    <row r="428" spans="1:8" x14ac:dyDescent="0.25">
      <c r="A428" s="6" t="s">
        <v>849</v>
      </c>
      <c r="B428" s="6" t="s">
        <v>850</v>
      </c>
      <c r="C428" s="12">
        <v>293296.8</v>
      </c>
      <c r="D428" s="12">
        <v>0</v>
      </c>
      <c r="E428" s="8">
        <f t="shared" si="13"/>
        <v>293296.8</v>
      </c>
      <c r="F428" s="12">
        <v>46801.62</v>
      </c>
      <c r="G428" s="12">
        <v>0</v>
      </c>
      <c r="H428" s="10">
        <f t="shared" si="14"/>
        <v>46801.62</v>
      </c>
    </row>
    <row r="429" spans="1:8" x14ac:dyDescent="0.25">
      <c r="A429" s="6" t="s">
        <v>851</v>
      </c>
      <c r="B429" s="6" t="s">
        <v>852</v>
      </c>
      <c r="C429" s="12">
        <v>312331.09999999998</v>
      </c>
      <c r="D429" s="12">
        <v>0</v>
      </c>
      <c r="E429" s="8">
        <f t="shared" si="13"/>
        <v>312331.09999999998</v>
      </c>
      <c r="F429" s="12">
        <v>35159.42</v>
      </c>
      <c r="G429" s="12">
        <v>0</v>
      </c>
      <c r="H429" s="10">
        <f t="shared" si="14"/>
        <v>35159.42</v>
      </c>
    </row>
    <row r="430" spans="1:8" x14ac:dyDescent="0.25">
      <c r="A430" s="6" t="s">
        <v>853</v>
      </c>
      <c r="B430" s="6" t="s">
        <v>854</v>
      </c>
      <c r="C430" s="12">
        <v>1629672.2</v>
      </c>
      <c r="D430" s="12">
        <v>0</v>
      </c>
      <c r="E430" s="8">
        <f t="shared" si="13"/>
        <v>1629672.2</v>
      </c>
      <c r="F430" s="12">
        <v>294392.27</v>
      </c>
      <c r="G430" s="12">
        <v>0</v>
      </c>
      <c r="H430" s="10">
        <f t="shared" si="14"/>
        <v>294392.27</v>
      </c>
    </row>
    <row r="431" spans="1:8" x14ac:dyDescent="0.25">
      <c r="A431" s="6" t="s">
        <v>855</v>
      </c>
      <c r="B431" s="6" t="s">
        <v>856</v>
      </c>
      <c r="C431" s="12">
        <v>890811.3</v>
      </c>
      <c r="D431" s="12">
        <v>0</v>
      </c>
      <c r="E431" s="8">
        <f t="shared" si="13"/>
        <v>890811.3</v>
      </c>
      <c r="F431" s="12">
        <v>159730.9</v>
      </c>
      <c r="G431" s="12">
        <v>0</v>
      </c>
      <c r="H431" s="10">
        <f t="shared" si="14"/>
        <v>159730.9</v>
      </c>
    </row>
    <row r="432" spans="1:8" x14ac:dyDescent="0.25">
      <c r="A432" s="6" t="s">
        <v>857</v>
      </c>
      <c r="B432" s="6" t="s">
        <v>858</v>
      </c>
      <c r="C432" s="12">
        <v>4102978.1</v>
      </c>
      <c r="D432" s="12">
        <v>0</v>
      </c>
      <c r="E432" s="8">
        <f t="shared" si="13"/>
        <v>4102978.1</v>
      </c>
      <c r="F432" s="12">
        <v>695970.33</v>
      </c>
      <c r="G432" s="12">
        <v>0</v>
      </c>
      <c r="H432" s="10">
        <f t="shared" si="14"/>
        <v>695970.33</v>
      </c>
    </row>
    <row r="433" spans="1:8" x14ac:dyDescent="0.25">
      <c r="A433" s="6" t="s">
        <v>859</v>
      </c>
      <c r="B433" s="6" t="s">
        <v>860</v>
      </c>
      <c r="C433" s="12">
        <v>2929719.6</v>
      </c>
      <c r="D433" s="12">
        <v>0</v>
      </c>
      <c r="E433" s="8">
        <f t="shared" si="13"/>
        <v>2929719.6</v>
      </c>
      <c r="F433" s="12">
        <v>1296629.8999999999</v>
      </c>
      <c r="G433" s="12">
        <v>0</v>
      </c>
      <c r="H433" s="10">
        <f t="shared" si="14"/>
        <v>1296629.8999999999</v>
      </c>
    </row>
    <row r="434" spans="1:8" x14ac:dyDescent="0.25">
      <c r="A434" s="6" t="s">
        <v>861</v>
      </c>
      <c r="B434" s="6" t="s">
        <v>862</v>
      </c>
      <c r="C434" s="12">
        <v>749686.6</v>
      </c>
      <c r="D434" s="12">
        <v>0</v>
      </c>
      <c r="E434" s="8">
        <f t="shared" si="13"/>
        <v>749686.6</v>
      </c>
      <c r="F434" s="12">
        <v>172614.92</v>
      </c>
      <c r="G434" s="12">
        <v>0</v>
      </c>
      <c r="H434" s="10">
        <f t="shared" si="14"/>
        <v>172614.92</v>
      </c>
    </row>
    <row r="435" spans="1:8" x14ac:dyDescent="0.25">
      <c r="A435" s="6" t="s">
        <v>863</v>
      </c>
      <c r="B435" s="6" t="s">
        <v>864</v>
      </c>
      <c r="C435" s="12">
        <v>644309.1</v>
      </c>
      <c r="D435" s="12">
        <v>0</v>
      </c>
      <c r="E435" s="8">
        <f t="shared" si="13"/>
        <v>644309.1</v>
      </c>
      <c r="F435" s="12">
        <v>117663.77</v>
      </c>
      <c r="G435" s="12">
        <v>0</v>
      </c>
      <c r="H435" s="10">
        <f t="shared" si="14"/>
        <v>117663.77</v>
      </c>
    </row>
    <row r="436" spans="1:8" x14ac:dyDescent="0.25">
      <c r="A436" s="6" t="s">
        <v>865</v>
      </c>
      <c r="B436" s="6" t="s">
        <v>866</v>
      </c>
      <c r="C436" s="12">
        <v>352365.5</v>
      </c>
      <c r="D436" s="12">
        <v>0</v>
      </c>
      <c r="E436" s="8">
        <f t="shared" si="13"/>
        <v>352365.5</v>
      </c>
      <c r="F436" s="12">
        <v>24603.84</v>
      </c>
      <c r="G436" s="12">
        <v>0</v>
      </c>
      <c r="H436" s="10">
        <f t="shared" si="14"/>
        <v>24603.84</v>
      </c>
    </row>
    <row r="437" spans="1:8" x14ac:dyDescent="0.25">
      <c r="A437" s="6" t="s">
        <v>867</v>
      </c>
      <c r="B437" s="6" t="s">
        <v>868</v>
      </c>
      <c r="C437" s="12">
        <v>403580.7</v>
      </c>
      <c r="D437" s="12">
        <v>0</v>
      </c>
      <c r="E437" s="8">
        <f t="shared" si="13"/>
        <v>403580.7</v>
      </c>
      <c r="F437" s="12">
        <v>142034.76</v>
      </c>
      <c r="G437" s="12">
        <v>0</v>
      </c>
      <c r="H437" s="10">
        <f t="shared" si="14"/>
        <v>142034.76</v>
      </c>
    </row>
    <row r="438" spans="1:8" x14ac:dyDescent="0.25">
      <c r="A438" s="6" t="s">
        <v>869</v>
      </c>
      <c r="B438" s="6" t="s">
        <v>870</v>
      </c>
      <c r="C438" s="12">
        <v>493325.3</v>
      </c>
      <c r="D438" s="12">
        <v>0</v>
      </c>
      <c r="E438" s="8">
        <f t="shared" si="13"/>
        <v>493325.3</v>
      </c>
      <c r="F438" s="12">
        <v>70086.009999999995</v>
      </c>
      <c r="G438" s="12">
        <v>0</v>
      </c>
      <c r="H438" s="10">
        <f t="shared" si="14"/>
        <v>70086.009999999995</v>
      </c>
    </row>
    <row r="439" spans="1:8" x14ac:dyDescent="0.25">
      <c r="A439" s="6" t="s">
        <v>871</v>
      </c>
      <c r="B439" s="6" t="s">
        <v>872</v>
      </c>
      <c r="C439" s="12">
        <v>1102412</v>
      </c>
      <c r="D439" s="12">
        <v>0</v>
      </c>
      <c r="E439" s="8">
        <f t="shared" si="13"/>
        <v>1102412</v>
      </c>
      <c r="F439" s="12">
        <v>209093.8</v>
      </c>
      <c r="G439" s="12">
        <v>0</v>
      </c>
      <c r="H439" s="10">
        <f t="shared" si="14"/>
        <v>209093.8</v>
      </c>
    </row>
    <row r="440" spans="1:8" x14ac:dyDescent="0.25">
      <c r="A440" s="6" t="s">
        <v>873</v>
      </c>
      <c r="B440" s="6" t="s">
        <v>874</v>
      </c>
      <c r="C440" s="12">
        <v>1331825.8999999999</v>
      </c>
      <c r="D440" s="12">
        <v>141416.63</v>
      </c>
      <c r="E440" s="8">
        <f t="shared" si="13"/>
        <v>1190409.27</v>
      </c>
      <c r="F440" s="12">
        <v>309294.27</v>
      </c>
      <c r="G440" s="12">
        <v>0</v>
      </c>
      <c r="H440" s="10">
        <f t="shared" si="14"/>
        <v>309294.27</v>
      </c>
    </row>
    <row r="441" spans="1:8" x14ac:dyDescent="0.25">
      <c r="A441" s="6" t="s">
        <v>875</v>
      </c>
      <c r="B441" s="6" t="s">
        <v>876</v>
      </c>
      <c r="C441" s="12">
        <v>1601847.4</v>
      </c>
      <c r="D441" s="12">
        <v>0</v>
      </c>
      <c r="E441" s="8">
        <f t="shared" si="13"/>
        <v>1601847.4</v>
      </c>
      <c r="F441" s="12">
        <v>277549.89</v>
      </c>
      <c r="G441" s="12">
        <v>0</v>
      </c>
      <c r="H441" s="10">
        <f t="shared" si="14"/>
        <v>277549.89</v>
      </c>
    </row>
    <row r="442" spans="1:8" x14ac:dyDescent="0.25">
      <c r="A442" s="6" t="s">
        <v>877</v>
      </c>
      <c r="B442" s="6" t="s">
        <v>878</v>
      </c>
      <c r="C442" s="12">
        <v>526852.80000000005</v>
      </c>
      <c r="D442" s="12">
        <v>0</v>
      </c>
      <c r="E442" s="8">
        <f t="shared" si="13"/>
        <v>526852.80000000005</v>
      </c>
      <c r="F442" s="12">
        <v>69542.7</v>
      </c>
      <c r="G442" s="12">
        <v>0</v>
      </c>
      <c r="H442" s="10">
        <f t="shared" si="14"/>
        <v>69542.7</v>
      </c>
    </row>
    <row r="443" spans="1:8" x14ac:dyDescent="0.25">
      <c r="A443" s="6" t="s">
        <v>879</v>
      </c>
      <c r="B443" s="6" t="s">
        <v>880</v>
      </c>
      <c r="C443" s="12">
        <v>4354530.5</v>
      </c>
      <c r="D443" s="12">
        <v>0</v>
      </c>
      <c r="E443" s="8">
        <f t="shared" si="13"/>
        <v>4354530.5</v>
      </c>
      <c r="F443" s="12">
        <v>749213.96</v>
      </c>
      <c r="G443" s="12">
        <v>0</v>
      </c>
      <c r="H443" s="10">
        <f t="shared" si="14"/>
        <v>749213.96</v>
      </c>
    </row>
    <row r="444" spans="1:8" x14ac:dyDescent="0.25">
      <c r="A444" s="6" t="s">
        <v>881</v>
      </c>
      <c r="B444" s="6" t="s">
        <v>882</v>
      </c>
      <c r="C444" s="12">
        <v>701507.4</v>
      </c>
      <c r="D444" s="12">
        <v>0</v>
      </c>
      <c r="E444" s="8">
        <f t="shared" si="13"/>
        <v>701507.4</v>
      </c>
      <c r="F444" s="12">
        <v>142733.29</v>
      </c>
      <c r="G444" s="12">
        <v>0</v>
      </c>
      <c r="H444" s="10">
        <f t="shared" si="14"/>
        <v>142733.29</v>
      </c>
    </row>
    <row r="445" spans="1:8" x14ac:dyDescent="0.25">
      <c r="A445" s="6" t="s">
        <v>883</v>
      </c>
      <c r="B445" s="6" t="s">
        <v>884</v>
      </c>
      <c r="C445" s="12">
        <v>5982567.5999999996</v>
      </c>
      <c r="D445" s="12">
        <v>0</v>
      </c>
      <c r="E445" s="8">
        <f t="shared" si="13"/>
        <v>5982567.5999999996</v>
      </c>
      <c r="F445" s="12">
        <v>1967297.86</v>
      </c>
      <c r="G445" s="12">
        <v>0</v>
      </c>
      <c r="H445" s="10">
        <f t="shared" si="14"/>
        <v>1967297.86</v>
      </c>
    </row>
    <row r="446" spans="1:8" x14ac:dyDescent="0.25">
      <c r="A446" s="6" t="s">
        <v>885</v>
      </c>
      <c r="B446" s="6" t="s">
        <v>886</v>
      </c>
      <c r="C446" s="12">
        <v>349892.4</v>
      </c>
      <c r="D446" s="12">
        <v>0</v>
      </c>
      <c r="E446" s="8">
        <f t="shared" si="13"/>
        <v>349892.4</v>
      </c>
      <c r="F446" s="12">
        <v>63023.07</v>
      </c>
      <c r="G446" s="12">
        <v>0</v>
      </c>
      <c r="H446" s="10">
        <f t="shared" si="14"/>
        <v>63023.07</v>
      </c>
    </row>
    <row r="447" spans="1:8" x14ac:dyDescent="0.25">
      <c r="A447" s="6" t="s">
        <v>887</v>
      </c>
      <c r="B447" s="6" t="s">
        <v>888</v>
      </c>
      <c r="C447" s="12">
        <v>2121466.2999999998</v>
      </c>
      <c r="D447" s="12">
        <v>0</v>
      </c>
      <c r="E447" s="8">
        <f t="shared" si="13"/>
        <v>2121466.2999999998</v>
      </c>
      <c r="F447" s="12">
        <v>716693.43</v>
      </c>
      <c r="G447" s="12">
        <v>0</v>
      </c>
      <c r="H447" s="10">
        <f t="shared" si="14"/>
        <v>716693.43</v>
      </c>
    </row>
    <row r="448" spans="1:8" x14ac:dyDescent="0.25">
      <c r="A448" s="6" t="s">
        <v>889</v>
      </c>
      <c r="B448" s="6" t="s">
        <v>890</v>
      </c>
      <c r="C448" s="12">
        <v>524039.3</v>
      </c>
      <c r="D448" s="12">
        <v>0</v>
      </c>
      <c r="E448" s="8">
        <f t="shared" si="13"/>
        <v>524039.3</v>
      </c>
      <c r="F448" s="12">
        <v>19403.66</v>
      </c>
      <c r="G448" s="12">
        <v>0</v>
      </c>
      <c r="H448" s="10">
        <f t="shared" si="14"/>
        <v>19403.66</v>
      </c>
    </row>
    <row r="449" spans="1:8" x14ac:dyDescent="0.25">
      <c r="A449" s="6" t="s">
        <v>891</v>
      </c>
      <c r="B449" s="6" t="s">
        <v>892</v>
      </c>
      <c r="C449" s="12">
        <v>670607</v>
      </c>
      <c r="D449" s="12">
        <v>0</v>
      </c>
      <c r="E449" s="8">
        <f t="shared" si="13"/>
        <v>670607</v>
      </c>
      <c r="F449" s="12">
        <v>33684.75</v>
      </c>
      <c r="G449" s="12">
        <v>0</v>
      </c>
      <c r="H449" s="10">
        <f t="shared" si="14"/>
        <v>33684.75</v>
      </c>
    </row>
    <row r="450" spans="1:8" x14ac:dyDescent="0.25">
      <c r="A450" s="6" t="s">
        <v>893</v>
      </c>
      <c r="B450" s="6" t="s">
        <v>894</v>
      </c>
      <c r="C450" s="12">
        <v>293846.7</v>
      </c>
      <c r="D450" s="12">
        <v>0</v>
      </c>
      <c r="E450" s="8">
        <f t="shared" si="13"/>
        <v>293846.7</v>
      </c>
      <c r="F450" s="12">
        <v>37332.629999999997</v>
      </c>
      <c r="G450" s="12">
        <v>0</v>
      </c>
      <c r="H450" s="10">
        <f t="shared" si="14"/>
        <v>37332.629999999997</v>
      </c>
    </row>
    <row r="451" spans="1:8" x14ac:dyDescent="0.25">
      <c r="A451" s="6" t="s">
        <v>895</v>
      </c>
      <c r="B451" s="6" t="s">
        <v>896</v>
      </c>
      <c r="C451" s="12">
        <v>661103.5</v>
      </c>
      <c r="D451" s="12">
        <v>0</v>
      </c>
      <c r="E451" s="8">
        <f t="shared" si="13"/>
        <v>661103.5</v>
      </c>
      <c r="F451" s="12">
        <v>131867.25</v>
      </c>
      <c r="G451" s="12">
        <v>0</v>
      </c>
      <c r="H451" s="10">
        <f t="shared" si="14"/>
        <v>131867.25</v>
      </c>
    </row>
    <row r="452" spans="1:8" x14ac:dyDescent="0.25">
      <c r="A452" s="6" t="s">
        <v>897</v>
      </c>
      <c r="B452" s="6" t="s">
        <v>898</v>
      </c>
      <c r="C452" s="12">
        <v>1999214.5</v>
      </c>
      <c r="D452" s="12">
        <v>0</v>
      </c>
      <c r="E452" s="8">
        <f t="shared" si="13"/>
        <v>1999214.5</v>
      </c>
      <c r="F452" s="12">
        <v>466308.66</v>
      </c>
      <c r="G452" s="12">
        <v>0</v>
      </c>
      <c r="H452" s="10">
        <f t="shared" si="14"/>
        <v>466308.66</v>
      </c>
    </row>
    <row r="453" spans="1:8" x14ac:dyDescent="0.25">
      <c r="A453" s="6" t="s">
        <v>899</v>
      </c>
      <c r="B453" s="6" t="s">
        <v>900</v>
      </c>
      <c r="C453" s="12">
        <v>3962450.4</v>
      </c>
      <c r="D453" s="12">
        <v>0</v>
      </c>
      <c r="E453" s="8">
        <f t="shared" si="13"/>
        <v>3962450.4</v>
      </c>
      <c r="F453" s="12">
        <v>1327210.06</v>
      </c>
      <c r="G453" s="12">
        <v>0</v>
      </c>
      <c r="H453" s="10">
        <f t="shared" si="14"/>
        <v>1327210.06</v>
      </c>
    </row>
    <row r="454" spans="1:8" x14ac:dyDescent="0.25">
      <c r="A454" s="6" t="s">
        <v>901</v>
      </c>
      <c r="B454" s="6" t="s">
        <v>902</v>
      </c>
      <c r="C454" s="12">
        <v>998881.1</v>
      </c>
      <c r="D454" s="12">
        <v>0</v>
      </c>
      <c r="E454" s="8">
        <f t="shared" si="13"/>
        <v>998881.1</v>
      </c>
      <c r="F454" s="12">
        <v>191630.51</v>
      </c>
      <c r="G454" s="12">
        <v>0</v>
      </c>
      <c r="H454" s="10">
        <f t="shared" si="14"/>
        <v>191630.51</v>
      </c>
    </row>
    <row r="455" spans="1:8" x14ac:dyDescent="0.25">
      <c r="A455" s="6" t="s">
        <v>903</v>
      </c>
      <c r="B455" s="6" t="s">
        <v>904</v>
      </c>
      <c r="C455" s="12">
        <v>824011.1</v>
      </c>
      <c r="D455" s="12">
        <v>0</v>
      </c>
      <c r="E455" s="8">
        <f t="shared" si="13"/>
        <v>824011.1</v>
      </c>
      <c r="F455" s="12">
        <v>255662.57</v>
      </c>
      <c r="G455" s="12">
        <v>0</v>
      </c>
      <c r="H455" s="10">
        <f t="shared" si="14"/>
        <v>255662.57</v>
      </c>
    </row>
    <row r="456" spans="1:8" x14ac:dyDescent="0.25">
      <c r="A456" s="6" t="s">
        <v>905</v>
      </c>
      <c r="B456" s="6" t="s">
        <v>906</v>
      </c>
      <c r="C456" s="12">
        <v>8416120.5999999996</v>
      </c>
      <c r="D456" s="12">
        <v>0</v>
      </c>
      <c r="E456" s="8">
        <f t="shared" ref="E456:E519" si="15">C456-D456</f>
        <v>8416120.5999999996</v>
      </c>
      <c r="F456" s="12">
        <v>1075350.6100000001</v>
      </c>
      <c r="G456" s="12">
        <v>0</v>
      </c>
      <c r="H456" s="10">
        <f t="shared" ref="H456:H519" si="16">F456-G456</f>
        <v>1075350.6100000001</v>
      </c>
    </row>
    <row r="457" spans="1:8" x14ac:dyDescent="0.25">
      <c r="A457" s="6" t="s">
        <v>907</v>
      </c>
      <c r="B457" s="6" t="s">
        <v>908</v>
      </c>
      <c r="C457" s="12">
        <v>522654.4</v>
      </c>
      <c r="D457" s="12">
        <v>0</v>
      </c>
      <c r="E457" s="8">
        <f t="shared" si="15"/>
        <v>522654.4</v>
      </c>
      <c r="F457" s="12">
        <v>79089.3</v>
      </c>
      <c r="G457" s="12">
        <v>0</v>
      </c>
      <c r="H457" s="10">
        <f t="shared" si="16"/>
        <v>79089.3</v>
      </c>
    </row>
    <row r="458" spans="1:8" x14ac:dyDescent="0.25">
      <c r="A458" s="6" t="s">
        <v>909</v>
      </c>
      <c r="B458" s="6" t="s">
        <v>910</v>
      </c>
      <c r="C458" s="12">
        <v>1614072.9</v>
      </c>
      <c r="D458" s="12">
        <v>0</v>
      </c>
      <c r="E458" s="8">
        <f t="shared" si="15"/>
        <v>1614072.9</v>
      </c>
      <c r="F458" s="12">
        <v>343134.25</v>
      </c>
      <c r="G458" s="12">
        <v>4752</v>
      </c>
      <c r="H458" s="10">
        <f t="shared" si="16"/>
        <v>338382.25</v>
      </c>
    </row>
    <row r="459" spans="1:8" x14ac:dyDescent="0.25">
      <c r="A459" s="6" t="s">
        <v>911</v>
      </c>
      <c r="B459" s="6" t="s">
        <v>912</v>
      </c>
      <c r="C459" s="12">
        <v>731252.6</v>
      </c>
      <c r="D459" s="12">
        <v>0</v>
      </c>
      <c r="E459" s="8">
        <f t="shared" si="15"/>
        <v>731252.6</v>
      </c>
      <c r="F459" s="12">
        <v>304094.09000000003</v>
      </c>
      <c r="G459" s="12">
        <v>0</v>
      </c>
      <c r="H459" s="10">
        <f t="shared" si="16"/>
        <v>304094.09000000003</v>
      </c>
    </row>
    <row r="460" spans="1:8" x14ac:dyDescent="0.25">
      <c r="A460" s="6" t="s">
        <v>913</v>
      </c>
      <c r="B460" s="6" t="s">
        <v>914</v>
      </c>
      <c r="C460" s="12">
        <v>1548578.8</v>
      </c>
      <c r="D460" s="12">
        <v>0</v>
      </c>
      <c r="E460" s="8">
        <f t="shared" si="15"/>
        <v>1548578.8</v>
      </c>
      <c r="F460" s="12">
        <v>275997.59999999998</v>
      </c>
      <c r="G460" s="12">
        <v>0</v>
      </c>
      <c r="H460" s="10">
        <f t="shared" si="16"/>
        <v>275997.59999999998</v>
      </c>
    </row>
    <row r="461" spans="1:8" x14ac:dyDescent="0.25">
      <c r="A461" s="6" t="s">
        <v>915</v>
      </c>
      <c r="B461" s="6" t="s">
        <v>916</v>
      </c>
      <c r="C461" s="12">
        <v>894918.2</v>
      </c>
      <c r="D461" s="12">
        <v>0</v>
      </c>
      <c r="E461" s="8">
        <f t="shared" si="15"/>
        <v>894918.2</v>
      </c>
      <c r="F461" s="12">
        <v>225392.87</v>
      </c>
      <c r="G461" s="12">
        <v>0</v>
      </c>
      <c r="H461" s="10">
        <f t="shared" si="16"/>
        <v>225392.87</v>
      </c>
    </row>
    <row r="462" spans="1:8" x14ac:dyDescent="0.25">
      <c r="A462" s="6" t="s">
        <v>917</v>
      </c>
      <c r="B462" s="6" t="s">
        <v>918</v>
      </c>
      <c r="C462" s="12">
        <v>457491.6</v>
      </c>
      <c r="D462" s="12">
        <v>0</v>
      </c>
      <c r="E462" s="8">
        <f t="shared" si="15"/>
        <v>457491.6</v>
      </c>
      <c r="F462" s="12">
        <v>129383.58</v>
      </c>
      <c r="G462" s="12">
        <v>0</v>
      </c>
      <c r="H462" s="10">
        <f t="shared" si="16"/>
        <v>129383.58</v>
      </c>
    </row>
    <row r="463" spans="1:8" x14ac:dyDescent="0.25">
      <c r="A463" s="6" t="s">
        <v>919</v>
      </c>
      <c r="B463" s="6" t="s">
        <v>920</v>
      </c>
      <c r="C463" s="12">
        <v>2029787</v>
      </c>
      <c r="D463" s="12">
        <v>0</v>
      </c>
      <c r="E463" s="8">
        <f t="shared" si="15"/>
        <v>2029787</v>
      </c>
      <c r="F463" s="12">
        <v>259698.53</v>
      </c>
      <c r="G463" s="12">
        <v>0</v>
      </c>
      <c r="H463" s="10">
        <f t="shared" si="16"/>
        <v>259698.53</v>
      </c>
    </row>
    <row r="464" spans="1:8" x14ac:dyDescent="0.25">
      <c r="A464" s="6" t="s">
        <v>921</v>
      </c>
      <c r="B464" s="6" t="s">
        <v>922</v>
      </c>
      <c r="C464" s="12">
        <v>414976.4</v>
      </c>
      <c r="D464" s="12">
        <v>0</v>
      </c>
      <c r="E464" s="8">
        <f t="shared" si="15"/>
        <v>414976.4</v>
      </c>
      <c r="F464" s="12">
        <v>89800.12</v>
      </c>
      <c r="G464" s="12">
        <v>0</v>
      </c>
      <c r="H464" s="10">
        <f t="shared" si="16"/>
        <v>89800.12</v>
      </c>
    </row>
    <row r="465" spans="1:8" x14ac:dyDescent="0.25">
      <c r="A465" s="6" t="s">
        <v>923</v>
      </c>
      <c r="B465" s="6" t="s">
        <v>924</v>
      </c>
      <c r="C465" s="12">
        <v>874474.7</v>
      </c>
      <c r="D465" s="12">
        <v>0</v>
      </c>
      <c r="E465" s="8">
        <f t="shared" si="15"/>
        <v>874474.7</v>
      </c>
      <c r="F465" s="12">
        <v>378526.52</v>
      </c>
      <c r="G465" s="12">
        <v>0</v>
      </c>
      <c r="H465" s="10">
        <f t="shared" si="16"/>
        <v>378526.52</v>
      </c>
    </row>
    <row r="466" spans="1:8" x14ac:dyDescent="0.25">
      <c r="A466" s="6" t="s">
        <v>925</v>
      </c>
      <c r="B466" s="6" t="s">
        <v>926</v>
      </c>
      <c r="C466" s="12">
        <v>2389484.1</v>
      </c>
      <c r="D466" s="12">
        <v>0</v>
      </c>
      <c r="E466" s="8">
        <f t="shared" si="15"/>
        <v>2389484.1</v>
      </c>
      <c r="F466" s="12">
        <v>406855.86</v>
      </c>
      <c r="G466" s="12">
        <v>0</v>
      </c>
      <c r="H466" s="10">
        <f t="shared" si="16"/>
        <v>406855.86</v>
      </c>
    </row>
    <row r="467" spans="1:8" x14ac:dyDescent="0.25">
      <c r="A467" s="6" t="s">
        <v>927</v>
      </c>
      <c r="B467" s="6" t="s">
        <v>928</v>
      </c>
      <c r="C467" s="12">
        <v>417031</v>
      </c>
      <c r="D467" s="12">
        <v>0</v>
      </c>
      <c r="E467" s="8">
        <f t="shared" si="15"/>
        <v>417031</v>
      </c>
      <c r="F467" s="12">
        <v>40902.910000000003</v>
      </c>
      <c r="G467" s="12">
        <v>0</v>
      </c>
      <c r="H467" s="10">
        <f t="shared" si="16"/>
        <v>40902.910000000003</v>
      </c>
    </row>
    <row r="468" spans="1:8" x14ac:dyDescent="0.25">
      <c r="A468" s="6" t="s">
        <v>929</v>
      </c>
      <c r="B468" s="6" t="s">
        <v>930</v>
      </c>
      <c r="C468" s="12">
        <v>754812.3</v>
      </c>
      <c r="D468" s="12">
        <v>0</v>
      </c>
      <c r="E468" s="8">
        <f t="shared" si="15"/>
        <v>754812.3</v>
      </c>
      <c r="F468" s="12">
        <v>357027.27</v>
      </c>
      <c r="G468" s="12">
        <v>0</v>
      </c>
      <c r="H468" s="10">
        <f t="shared" si="16"/>
        <v>357027.27</v>
      </c>
    </row>
    <row r="469" spans="1:8" x14ac:dyDescent="0.25">
      <c r="A469" s="6" t="s">
        <v>931</v>
      </c>
      <c r="B469" s="6" t="s">
        <v>932</v>
      </c>
      <c r="C469" s="12">
        <v>368368.6</v>
      </c>
      <c r="D469" s="12">
        <v>0</v>
      </c>
      <c r="E469" s="8">
        <f t="shared" si="15"/>
        <v>368368.6</v>
      </c>
      <c r="F469" s="12">
        <v>40747.68</v>
      </c>
      <c r="G469" s="12">
        <v>0</v>
      </c>
      <c r="H469" s="10">
        <f t="shared" si="16"/>
        <v>40747.68</v>
      </c>
    </row>
    <row r="470" spans="1:8" x14ac:dyDescent="0.25">
      <c r="A470" s="6" t="s">
        <v>933</v>
      </c>
      <c r="B470" s="6" t="s">
        <v>934</v>
      </c>
      <c r="C470" s="12">
        <v>231083.5</v>
      </c>
      <c r="D470" s="12">
        <v>0</v>
      </c>
      <c r="E470" s="8">
        <f t="shared" si="15"/>
        <v>231083.5</v>
      </c>
      <c r="F470" s="12">
        <v>26466.59</v>
      </c>
      <c r="G470" s="12">
        <v>0</v>
      </c>
      <c r="H470" s="10">
        <f t="shared" si="16"/>
        <v>26466.59</v>
      </c>
    </row>
    <row r="471" spans="1:8" x14ac:dyDescent="0.25">
      <c r="A471" s="6" t="s">
        <v>935</v>
      </c>
      <c r="B471" s="6" t="s">
        <v>936</v>
      </c>
      <c r="C471" s="12">
        <v>553667.69999999995</v>
      </c>
      <c r="D471" s="12">
        <v>0</v>
      </c>
      <c r="E471" s="8">
        <f t="shared" si="15"/>
        <v>553667.69999999995</v>
      </c>
      <c r="F471" s="12">
        <v>126977.52</v>
      </c>
      <c r="G471" s="12">
        <v>0</v>
      </c>
      <c r="H471" s="10">
        <f t="shared" si="16"/>
        <v>126977.52</v>
      </c>
    </row>
    <row r="472" spans="1:8" x14ac:dyDescent="0.25">
      <c r="A472" s="6" t="s">
        <v>937</v>
      </c>
      <c r="B472" s="6" t="s">
        <v>938</v>
      </c>
      <c r="C472" s="12">
        <v>6892239.7000000002</v>
      </c>
      <c r="D472" s="12">
        <v>0</v>
      </c>
      <c r="E472" s="8">
        <f t="shared" si="15"/>
        <v>6892239.7000000002</v>
      </c>
      <c r="F472" s="12">
        <v>1077290.97</v>
      </c>
      <c r="G472" s="12">
        <v>0</v>
      </c>
      <c r="H472" s="10">
        <f t="shared" si="16"/>
        <v>1077290.97</v>
      </c>
    </row>
    <row r="473" spans="1:8" x14ac:dyDescent="0.25">
      <c r="A473" s="6" t="s">
        <v>939</v>
      </c>
      <c r="B473" s="6" t="s">
        <v>940</v>
      </c>
      <c r="C473" s="12">
        <v>4060527</v>
      </c>
      <c r="D473" s="12">
        <v>0</v>
      </c>
      <c r="E473" s="8">
        <f t="shared" si="15"/>
        <v>4060527</v>
      </c>
      <c r="F473" s="12">
        <v>1483370.68</v>
      </c>
      <c r="G473" s="12">
        <v>0</v>
      </c>
      <c r="H473" s="10">
        <f t="shared" si="16"/>
        <v>1483370.68</v>
      </c>
    </row>
    <row r="474" spans="1:8" x14ac:dyDescent="0.25">
      <c r="A474" s="6" t="s">
        <v>941</v>
      </c>
      <c r="B474" s="6" t="s">
        <v>942</v>
      </c>
      <c r="C474" s="12">
        <v>5197165.2</v>
      </c>
      <c r="D474" s="12">
        <v>0</v>
      </c>
      <c r="E474" s="8">
        <f t="shared" si="15"/>
        <v>5197165.2</v>
      </c>
      <c r="F474" s="12">
        <v>1101972.42</v>
      </c>
      <c r="G474" s="12">
        <v>0</v>
      </c>
      <c r="H474" s="10">
        <f t="shared" si="16"/>
        <v>1101972.42</v>
      </c>
    </row>
    <row r="475" spans="1:8" x14ac:dyDescent="0.25">
      <c r="A475" s="6" t="s">
        <v>943</v>
      </c>
      <c r="B475" s="6" t="s">
        <v>944</v>
      </c>
      <c r="C475" s="12">
        <v>11065963.1</v>
      </c>
      <c r="D475" s="12">
        <v>0</v>
      </c>
      <c r="E475" s="8">
        <f t="shared" si="15"/>
        <v>11065963.1</v>
      </c>
      <c r="F475" s="12">
        <v>2695943.94</v>
      </c>
      <c r="G475" s="12">
        <v>0</v>
      </c>
      <c r="H475" s="10">
        <f t="shared" si="16"/>
        <v>2695943.94</v>
      </c>
    </row>
    <row r="476" spans="1:8" x14ac:dyDescent="0.25">
      <c r="A476" s="6" t="s">
        <v>945</v>
      </c>
      <c r="B476" s="6" t="s">
        <v>946</v>
      </c>
      <c r="C476" s="12">
        <v>1495932.2</v>
      </c>
      <c r="D476" s="12">
        <v>0</v>
      </c>
      <c r="E476" s="8">
        <f t="shared" si="15"/>
        <v>1495932.2</v>
      </c>
      <c r="F476" s="12">
        <v>341038.66</v>
      </c>
      <c r="G476" s="12">
        <v>0</v>
      </c>
      <c r="H476" s="10">
        <f t="shared" si="16"/>
        <v>341038.66</v>
      </c>
    </row>
    <row r="477" spans="1:8" x14ac:dyDescent="0.25">
      <c r="A477" s="6" t="s">
        <v>947</v>
      </c>
      <c r="B477" s="6" t="s">
        <v>948</v>
      </c>
      <c r="C477" s="12">
        <v>294162.59999999998</v>
      </c>
      <c r="D477" s="12">
        <v>0</v>
      </c>
      <c r="E477" s="8">
        <f t="shared" si="15"/>
        <v>294162.59999999998</v>
      </c>
      <c r="F477" s="12">
        <v>33451.9</v>
      </c>
      <c r="G477" s="12">
        <v>0</v>
      </c>
      <c r="H477" s="10">
        <f t="shared" si="16"/>
        <v>33451.9</v>
      </c>
    </row>
    <row r="478" spans="1:8" x14ac:dyDescent="0.25">
      <c r="A478" s="6" t="s">
        <v>949</v>
      </c>
      <c r="B478" s="6" t="s">
        <v>950</v>
      </c>
      <c r="C478" s="12">
        <v>699766.8</v>
      </c>
      <c r="D478" s="12">
        <v>0</v>
      </c>
      <c r="E478" s="8">
        <f t="shared" si="15"/>
        <v>699766.8</v>
      </c>
      <c r="F478" s="12">
        <v>260862.75</v>
      </c>
      <c r="G478" s="12">
        <v>0</v>
      </c>
      <c r="H478" s="10">
        <f t="shared" si="16"/>
        <v>260862.75</v>
      </c>
    </row>
    <row r="479" spans="1:8" x14ac:dyDescent="0.25">
      <c r="A479" s="6" t="s">
        <v>951</v>
      </c>
      <c r="B479" s="6" t="s">
        <v>952</v>
      </c>
      <c r="C479" s="12">
        <v>531328.9</v>
      </c>
      <c r="D479" s="12">
        <v>0</v>
      </c>
      <c r="E479" s="8">
        <f t="shared" si="15"/>
        <v>531328.9</v>
      </c>
      <c r="F479" s="12">
        <v>100200.48</v>
      </c>
      <c r="G479" s="12">
        <v>0</v>
      </c>
      <c r="H479" s="10">
        <f t="shared" si="16"/>
        <v>100200.48</v>
      </c>
    </row>
    <row r="480" spans="1:8" x14ac:dyDescent="0.25">
      <c r="A480" s="6" t="s">
        <v>953</v>
      </c>
      <c r="B480" s="6" t="s">
        <v>954</v>
      </c>
      <c r="C480" s="12">
        <v>780380.9</v>
      </c>
      <c r="D480" s="12">
        <v>0</v>
      </c>
      <c r="E480" s="8">
        <f t="shared" si="15"/>
        <v>780380.9</v>
      </c>
      <c r="F480" s="12">
        <v>266994.3</v>
      </c>
      <c r="G480" s="12">
        <v>0</v>
      </c>
      <c r="H480" s="10">
        <f t="shared" si="16"/>
        <v>266994.3</v>
      </c>
    </row>
    <row r="481" spans="1:8" x14ac:dyDescent="0.25">
      <c r="A481" s="6" t="s">
        <v>955</v>
      </c>
      <c r="B481" s="6" t="s">
        <v>956</v>
      </c>
      <c r="C481" s="12">
        <v>2480580.9</v>
      </c>
      <c r="D481" s="12">
        <v>0</v>
      </c>
      <c r="E481" s="8">
        <f t="shared" si="15"/>
        <v>2480580.9</v>
      </c>
      <c r="F481" s="12">
        <v>789728.79</v>
      </c>
      <c r="G481" s="12">
        <v>0</v>
      </c>
      <c r="H481" s="10">
        <f t="shared" si="16"/>
        <v>789728.79</v>
      </c>
    </row>
    <row r="482" spans="1:8" x14ac:dyDescent="0.25">
      <c r="A482" s="6" t="s">
        <v>957</v>
      </c>
      <c r="B482" s="6" t="s">
        <v>958</v>
      </c>
      <c r="C482" s="12">
        <v>348604.6</v>
      </c>
      <c r="D482" s="12">
        <v>0</v>
      </c>
      <c r="E482" s="8">
        <f t="shared" si="15"/>
        <v>348604.6</v>
      </c>
      <c r="F482" s="12">
        <v>32675.759999999998</v>
      </c>
      <c r="G482" s="12">
        <v>0</v>
      </c>
      <c r="H482" s="10">
        <f t="shared" si="16"/>
        <v>32675.759999999998</v>
      </c>
    </row>
    <row r="483" spans="1:8" x14ac:dyDescent="0.25">
      <c r="A483" s="6" t="s">
        <v>959</v>
      </c>
      <c r="B483" s="6" t="s">
        <v>960</v>
      </c>
      <c r="C483" s="12">
        <v>663391.1</v>
      </c>
      <c r="D483" s="12">
        <v>0</v>
      </c>
      <c r="E483" s="8">
        <f t="shared" si="15"/>
        <v>663391.1</v>
      </c>
      <c r="F483" s="12">
        <v>102994.61</v>
      </c>
      <c r="G483" s="12">
        <v>0</v>
      </c>
      <c r="H483" s="10">
        <f t="shared" si="16"/>
        <v>102994.61</v>
      </c>
    </row>
    <row r="484" spans="1:8" x14ac:dyDescent="0.25">
      <c r="A484" s="6" t="s">
        <v>961</v>
      </c>
      <c r="B484" s="6" t="s">
        <v>962</v>
      </c>
      <c r="C484" s="12">
        <v>541096.5</v>
      </c>
      <c r="D484" s="12">
        <v>0</v>
      </c>
      <c r="E484" s="8">
        <f t="shared" si="15"/>
        <v>541096.5</v>
      </c>
      <c r="F484" s="12">
        <v>124105.78</v>
      </c>
      <c r="G484" s="12">
        <v>0</v>
      </c>
      <c r="H484" s="10">
        <f t="shared" si="16"/>
        <v>124105.78</v>
      </c>
    </row>
    <row r="485" spans="1:8" x14ac:dyDescent="0.25">
      <c r="A485" s="6" t="s">
        <v>963</v>
      </c>
      <c r="B485" s="6" t="s">
        <v>964</v>
      </c>
      <c r="C485" s="12">
        <v>171264.4</v>
      </c>
      <c r="D485" s="12">
        <v>0</v>
      </c>
      <c r="E485" s="8">
        <f t="shared" si="15"/>
        <v>171264.4</v>
      </c>
      <c r="F485" s="12">
        <v>13504.94</v>
      </c>
      <c r="G485" s="12">
        <v>0</v>
      </c>
      <c r="H485" s="10">
        <f t="shared" si="16"/>
        <v>13504.94</v>
      </c>
    </row>
    <row r="486" spans="1:8" x14ac:dyDescent="0.25">
      <c r="A486" s="6" t="s">
        <v>965</v>
      </c>
      <c r="B486" s="6" t="s">
        <v>966</v>
      </c>
      <c r="C486" s="12">
        <v>582720.30000000005</v>
      </c>
      <c r="D486" s="12">
        <v>0</v>
      </c>
      <c r="E486" s="8">
        <f t="shared" si="15"/>
        <v>582720.30000000005</v>
      </c>
      <c r="F486" s="12">
        <v>104857.36</v>
      </c>
      <c r="G486" s="12">
        <v>0</v>
      </c>
      <c r="H486" s="10">
        <f t="shared" si="16"/>
        <v>104857.36</v>
      </c>
    </row>
    <row r="487" spans="1:8" x14ac:dyDescent="0.25">
      <c r="A487" s="6" t="s">
        <v>967</v>
      </c>
      <c r="B487" s="6" t="s">
        <v>968</v>
      </c>
      <c r="C487" s="12">
        <v>885431.5</v>
      </c>
      <c r="D487" s="12">
        <v>0</v>
      </c>
      <c r="E487" s="8">
        <f t="shared" si="15"/>
        <v>885431.5</v>
      </c>
      <c r="F487" s="12">
        <v>147312.56</v>
      </c>
      <c r="G487" s="12">
        <v>0</v>
      </c>
      <c r="H487" s="10">
        <f t="shared" si="16"/>
        <v>147312.56</v>
      </c>
    </row>
    <row r="488" spans="1:8" x14ac:dyDescent="0.25">
      <c r="A488" s="6" t="s">
        <v>969</v>
      </c>
      <c r="B488" s="6" t="s">
        <v>970</v>
      </c>
      <c r="C488" s="12">
        <v>9376568.0999999996</v>
      </c>
      <c r="D488" s="12">
        <v>0</v>
      </c>
      <c r="E488" s="8">
        <f t="shared" si="15"/>
        <v>9376568.0999999996</v>
      </c>
      <c r="F488" s="12">
        <v>4334000.57</v>
      </c>
      <c r="G488" s="12">
        <v>0</v>
      </c>
      <c r="H488" s="10">
        <f t="shared" si="16"/>
        <v>4334000.57</v>
      </c>
    </row>
    <row r="489" spans="1:8" x14ac:dyDescent="0.25">
      <c r="A489" s="6" t="s">
        <v>971</v>
      </c>
      <c r="B489" s="6" t="s">
        <v>972</v>
      </c>
      <c r="C489" s="12">
        <v>2432318.2999999998</v>
      </c>
      <c r="D489" s="12">
        <v>0</v>
      </c>
      <c r="E489" s="8">
        <f t="shared" si="15"/>
        <v>2432318.2999999998</v>
      </c>
      <c r="F489" s="12">
        <v>844912.79</v>
      </c>
      <c r="G489" s="12">
        <v>23424</v>
      </c>
      <c r="H489" s="10">
        <f t="shared" si="16"/>
        <v>821488.79</v>
      </c>
    </row>
    <row r="490" spans="1:8" x14ac:dyDescent="0.25">
      <c r="A490" s="6" t="s">
        <v>973</v>
      </c>
      <c r="B490" s="6" t="s">
        <v>974</v>
      </c>
      <c r="C490" s="12">
        <v>965211</v>
      </c>
      <c r="D490" s="12">
        <v>0</v>
      </c>
      <c r="E490" s="8">
        <f t="shared" si="15"/>
        <v>965211</v>
      </c>
      <c r="F490" s="12">
        <v>346005.99</v>
      </c>
      <c r="G490" s="12">
        <v>0</v>
      </c>
      <c r="H490" s="10">
        <f t="shared" si="16"/>
        <v>346005.99</v>
      </c>
    </row>
    <row r="491" spans="1:8" x14ac:dyDescent="0.25">
      <c r="A491" s="6" t="s">
        <v>975</v>
      </c>
      <c r="B491" s="6" t="s">
        <v>976</v>
      </c>
      <c r="C491" s="12">
        <v>1103031.1000000001</v>
      </c>
      <c r="D491" s="12">
        <v>0</v>
      </c>
      <c r="E491" s="8">
        <f t="shared" si="15"/>
        <v>1103031.1000000001</v>
      </c>
      <c r="F491" s="12">
        <v>243244.23</v>
      </c>
      <c r="G491" s="12">
        <v>0</v>
      </c>
      <c r="H491" s="10">
        <f t="shared" si="16"/>
        <v>243244.23</v>
      </c>
    </row>
    <row r="492" spans="1:8" x14ac:dyDescent="0.25">
      <c r="A492" s="6" t="s">
        <v>977</v>
      </c>
      <c r="B492" s="6" t="s">
        <v>978</v>
      </c>
      <c r="C492" s="12">
        <v>553191.30000000005</v>
      </c>
      <c r="D492" s="12">
        <v>0</v>
      </c>
      <c r="E492" s="8">
        <f t="shared" si="15"/>
        <v>553191.30000000005</v>
      </c>
      <c r="F492" s="12">
        <v>187749.77</v>
      </c>
      <c r="G492" s="12">
        <v>0</v>
      </c>
      <c r="H492" s="10">
        <f t="shared" si="16"/>
        <v>187749.77</v>
      </c>
    </row>
    <row r="493" spans="1:8" x14ac:dyDescent="0.25">
      <c r="A493" s="6" t="s">
        <v>979</v>
      </c>
      <c r="B493" s="6" t="s">
        <v>980</v>
      </c>
      <c r="C493" s="12">
        <v>590397.80000000005</v>
      </c>
      <c r="D493" s="12">
        <v>0</v>
      </c>
      <c r="E493" s="8">
        <f t="shared" si="15"/>
        <v>590397.80000000005</v>
      </c>
      <c r="F493" s="12">
        <v>152590.35</v>
      </c>
      <c r="G493" s="12">
        <v>0</v>
      </c>
      <c r="H493" s="10">
        <f t="shared" si="16"/>
        <v>152590.35</v>
      </c>
    </row>
    <row r="494" spans="1:8" x14ac:dyDescent="0.25">
      <c r="A494" s="6" t="s">
        <v>981</v>
      </c>
      <c r="B494" s="6" t="s">
        <v>982</v>
      </c>
      <c r="C494" s="12">
        <v>149647.6</v>
      </c>
      <c r="D494" s="12">
        <v>0</v>
      </c>
      <c r="E494" s="8">
        <f t="shared" si="15"/>
        <v>149647.6</v>
      </c>
      <c r="F494" s="12">
        <v>10089.9</v>
      </c>
      <c r="G494" s="12">
        <v>0</v>
      </c>
      <c r="H494" s="10">
        <f t="shared" si="16"/>
        <v>10089.9</v>
      </c>
    </row>
    <row r="495" spans="1:8" x14ac:dyDescent="0.25">
      <c r="A495" s="6" t="s">
        <v>983</v>
      </c>
      <c r="B495" s="6" t="s">
        <v>984</v>
      </c>
      <c r="C495" s="12">
        <v>1521992.9</v>
      </c>
      <c r="D495" s="12">
        <v>0</v>
      </c>
      <c r="E495" s="8">
        <f t="shared" si="15"/>
        <v>1521992.9</v>
      </c>
      <c r="F495" s="12">
        <v>381010.19</v>
      </c>
      <c r="G495" s="12">
        <v>0</v>
      </c>
      <c r="H495" s="10">
        <f t="shared" si="16"/>
        <v>381010.19</v>
      </c>
    </row>
    <row r="496" spans="1:8" x14ac:dyDescent="0.25">
      <c r="A496" s="6" t="s">
        <v>985</v>
      </c>
      <c r="B496" s="6" t="s">
        <v>986</v>
      </c>
      <c r="C496" s="12">
        <v>1012427.8</v>
      </c>
      <c r="D496" s="12">
        <v>0</v>
      </c>
      <c r="E496" s="8">
        <f t="shared" si="15"/>
        <v>1012427.8</v>
      </c>
      <c r="F496" s="12">
        <v>230825.89</v>
      </c>
      <c r="G496" s="12">
        <v>0</v>
      </c>
      <c r="H496" s="10">
        <f t="shared" si="16"/>
        <v>230825.89</v>
      </c>
    </row>
    <row r="497" spans="1:8" x14ac:dyDescent="0.25">
      <c r="A497" s="6" t="s">
        <v>987</v>
      </c>
      <c r="B497" s="6" t="s">
        <v>988</v>
      </c>
      <c r="C497" s="12">
        <v>1423660.3</v>
      </c>
      <c r="D497" s="12">
        <v>0</v>
      </c>
      <c r="E497" s="8">
        <f t="shared" si="15"/>
        <v>1423660.3</v>
      </c>
      <c r="F497" s="12">
        <v>382640.09</v>
      </c>
      <c r="G497" s="12">
        <v>0</v>
      </c>
      <c r="H497" s="10">
        <f t="shared" si="16"/>
        <v>382640.09</v>
      </c>
    </row>
    <row r="498" spans="1:8" x14ac:dyDescent="0.25">
      <c r="A498" s="6" t="s">
        <v>989</v>
      </c>
      <c r="B498" s="6" t="s">
        <v>990</v>
      </c>
      <c r="C498" s="12">
        <v>1340462.8</v>
      </c>
      <c r="D498" s="12">
        <v>0</v>
      </c>
      <c r="E498" s="8">
        <f t="shared" si="15"/>
        <v>1340462.8</v>
      </c>
      <c r="F498" s="12">
        <v>214526.82</v>
      </c>
      <c r="G498" s="12">
        <v>0</v>
      </c>
      <c r="H498" s="10">
        <f t="shared" si="16"/>
        <v>214526.82</v>
      </c>
    </row>
    <row r="499" spans="1:8" x14ac:dyDescent="0.25">
      <c r="A499" s="6" t="s">
        <v>991</v>
      </c>
      <c r="B499" s="6" t="s">
        <v>992</v>
      </c>
      <c r="C499" s="12">
        <v>235271</v>
      </c>
      <c r="D499" s="12">
        <v>0</v>
      </c>
      <c r="E499" s="8">
        <f t="shared" si="15"/>
        <v>235271</v>
      </c>
      <c r="F499" s="12">
        <v>42299.97</v>
      </c>
      <c r="G499" s="12">
        <v>0</v>
      </c>
      <c r="H499" s="10">
        <f t="shared" si="16"/>
        <v>42299.97</v>
      </c>
    </row>
    <row r="500" spans="1:8" x14ac:dyDescent="0.25">
      <c r="A500" s="6" t="s">
        <v>993</v>
      </c>
      <c r="B500" s="6" t="s">
        <v>994</v>
      </c>
      <c r="C500" s="12">
        <v>2682577</v>
      </c>
      <c r="D500" s="12">
        <v>0</v>
      </c>
      <c r="E500" s="8">
        <f t="shared" si="15"/>
        <v>2682577</v>
      </c>
      <c r="F500" s="12">
        <v>488972.13</v>
      </c>
      <c r="G500" s="12">
        <v>0</v>
      </c>
      <c r="H500" s="10">
        <f t="shared" si="16"/>
        <v>488972.13</v>
      </c>
    </row>
    <row r="501" spans="1:8" x14ac:dyDescent="0.25">
      <c r="A501" s="6" t="s">
        <v>995</v>
      </c>
      <c r="B501" s="6" t="s">
        <v>996</v>
      </c>
      <c r="C501" s="12">
        <v>1313127.5</v>
      </c>
      <c r="D501" s="12">
        <v>0</v>
      </c>
      <c r="E501" s="8">
        <f t="shared" si="15"/>
        <v>1313127.5</v>
      </c>
      <c r="F501" s="12">
        <v>235094.69</v>
      </c>
      <c r="G501" s="12">
        <v>0</v>
      </c>
      <c r="H501" s="10">
        <f t="shared" si="16"/>
        <v>235094.69</v>
      </c>
    </row>
    <row r="502" spans="1:8" x14ac:dyDescent="0.25">
      <c r="A502" s="6" t="s">
        <v>997</v>
      </c>
      <c r="B502" s="6" t="s">
        <v>998</v>
      </c>
      <c r="C502" s="12">
        <v>374714.3</v>
      </c>
      <c r="D502" s="12">
        <v>0</v>
      </c>
      <c r="E502" s="8">
        <f t="shared" si="15"/>
        <v>374714.3</v>
      </c>
      <c r="F502" s="12">
        <v>146924.48000000001</v>
      </c>
      <c r="G502" s="12">
        <v>0</v>
      </c>
      <c r="H502" s="10">
        <f t="shared" si="16"/>
        <v>146924.48000000001</v>
      </c>
    </row>
    <row r="503" spans="1:8" x14ac:dyDescent="0.25">
      <c r="A503" s="6" t="s">
        <v>999</v>
      </c>
      <c r="B503" s="6" t="s">
        <v>1000</v>
      </c>
      <c r="C503" s="12">
        <v>2003063.9</v>
      </c>
      <c r="D503" s="12">
        <v>0</v>
      </c>
      <c r="E503" s="8">
        <f t="shared" si="15"/>
        <v>2003063.9</v>
      </c>
      <c r="F503" s="12">
        <v>328542.7</v>
      </c>
      <c r="G503" s="12">
        <v>0</v>
      </c>
      <c r="H503" s="10">
        <f t="shared" si="16"/>
        <v>328542.7</v>
      </c>
    </row>
    <row r="504" spans="1:8" x14ac:dyDescent="0.25">
      <c r="A504" s="6" t="s">
        <v>1001</v>
      </c>
      <c r="B504" s="6" t="s">
        <v>1002</v>
      </c>
      <c r="C504" s="12">
        <v>1944484.3</v>
      </c>
      <c r="D504" s="12">
        <v>0</v>
      </c>
      <c r="E504" s="8">
        <f t="shared" si="15"/>
        <v>1944484.3</v>
      </c>
      <c r="F504" s="12">
        <v>589327.84</v>
      </c>
      <c r="G504" s="12">
        <v>0</v>
      </c>
      <c r="H504" s="10">
        <f t="shared" si="16"/>
        <v>589327.84</v>
      </c>
    </row>
    <row r="505" spans="1:8" x14ac:dyDescent="0.25">
      <c r="A505" s="6" t="s">
        <v>1003</v>
      </c>
      <c r="B505" s="6" t="s">
        <v>1004</v>
      </c>
      <c r="C505" s="12">
        <v>348414.2</v>
      </c>
      <c r="D505" s="12">
        <v>0</v>
      </c>
      <c r="E505" s="8">
        <f t="shared" si="15"/>
        <v>348414.2</v>
      </c>
      <c r="F505" s="12">
        <v>149175.31</v>
      </c>
      <c r="G505" s="12">
        <v>0</v>
      </c>
      <c r="H505" s="10">
        <f t="shared" si="16"/>
        <v>149175.31</v>
      </c>
    </row>
    <row r="506" spans="1:8" x14ac:dyDescent="0.25">
      <c r="A506" s="6" t="s">
        <v>1005</v>
      </c>
      <c r="B506" s="6" t="s">
        <v>1006</v>
      </c>
      <c r="C506" s="12">
        <v>2285389.2000000002</v>
      </c>
      <c r="D506" s="12">
        <v>0</v>
      </c>
      <c r="E506" s="8">
        <f t="shared" si="15"/>
        <v>2285389.2000000002</v>
      </c>
      <c r="F506" s="12">
        <v>620218.46</v>
      </c>
      <c r="G506" s="12">
        <v>0</v>
      </c>
      <c r="H506" s="10">
        <f t="shared" si="16"/>
        <v>620218.46</v>
      </c>
    </row>
    <row r="507" spans="1:8" x14ac:dyDescent="0.25">
      <c r="A507" s="6" t="s">
        <v>1007</v>
      </c>
      <c r="B507" s="6" t="s">
        <v>1008</v>
      </c>
      <c r="C507" s="12">
        <v>332230.09999999998</v>
      </c>
      <c r="D507" s="12">
        <v>0</v>
      </c>
      <c r="E507" s="8">
        <f t="shared" si="15"/>
        <v>332230.09999999998</v>
      </c>
      <c r="F507" s="12">
        <v>77459.39</v>
      </c>
      <c r="G507" s="12">
        <v>0</v>
      </c>
      <c r="H507" s="10">
        <f t="shared" si="16"/>
        <v>77459.39</v>
      </c>
    </row>
    <row r="508" spans="1:8" x14ac:dyDescent="0.25">
      <c r="A508" s="6" t="s">
        <v>1009</v>
      </c>
      <c r="B508" s="6" t="s">
        <v>1010</v>
      </c>
      <c r="C508" s="12">
        <v>2831688.5</v>
      </c>
      <c r="D508" s="12">
        <v>0</v>
      </c>
      <c r="E508" s="8">
        <f t="shared" si="15"/>
        <v>2831688.5</v>
      </c>
      <c r="F508" s="12">
        <v>394980.82</v>
      </c>
      <c r="G508" s="12">
        <v>0</v>
      </c>
      <c r="H508" s="10">
        <f t="shared" si="16"/>
        <v>394980.82</v>
      </c>
    </row>
    <row r="509" spans="1:8" x14ac:dyDescent="0.25">
      <c r="A509" s="6" t="s">
        <v>1011</v>
      </c>
      <c r="B509" s="6" t="s">
        <v>1012</v>
      </c>
      <c r="C509" s="12">
        <v>104665.2</v>
      </c>
      <c r="D509" s="12">
        <v>0</v>
      </c>
      <c r="E509" s="8">
        <f t="shared" si="15"/>
        <v>104665.2</v>
      </c>
      <c r="F509" s="12">
        <v>32986.22</v>
      </c>
      <c r="G509" s="12">
        <v>0</v>
      </c>
      <c r="H509" s="10">
        <f t="shared" si="16"/>
        <v>32986.22</v>
      </c>
    </row>
    <row r="510" spans="1:8" x14ac:dyDescent="0.25">
      <c r="A510" s="6" t="s">
        <v>1013</v>
      </c>
      <c r="B510" s="6" t="s">
        <v>1014</v>
      </c>
      <c r="C510" s="12">
        <v>428989.2</v>
      </c>
      <c r="D510" s="12">
        <v>0</v>
      </c>
      <c r="E510" s="8">
        <f t="shared" si="15"/>
        <v>428989.2</v>
      </c>
      <c r="F510" s="12">
        <v>123407.25</v>
      </c>
      <c r="G510" s="12">
        <v>0</v>
      </c>
      <c r="H510" s="10">
        <f t="shared" si="16"/>
        <v>123407.25</v>
      </c>
    </row>
    <row r="511" spans="1:8" x14ac:dyDescent="0.25">
      <c r="A511" s="6" t="s">
        <v>1015</v>
      </c>
      <c r="B511" s="6" t="s">
        <v>1016</v>
      </c>
      <c r="C511" s="12">
        <v>1083442.7</v>
      </c>
      <c r="D511" s="12">
        <v>0</v>
      </c>
      <c r="E511" s="8">
        <f t="shared" si="15"/>
        <v>1083442.7</v>
      </c>
      <c r="F511" s="12">
        <v>596157.92000000004</v>
      </c>
      <c r="G511" s="12">
        <v>0</v>
      </c>
      <c r="H511" s="10">
        <f t="shared" si="16"/>
        <v>596157.92000000004</v>
      </c>
    </row>
    <row r="512" spans="1:8" x14ac:dyDescent="0.25">
      <c r="A512" s="6" t="s">
        <v>1017</v>
      </c>
      <c r="B512" s="6" t="s">
        <v>1018</v>
      </c>
      <c r="C512" s="12">
        <v>240822</v>
      </c>
      <c r="D512" s="12">
        <v>0</v>
      </c>
      <c r="E512" s="8">
        <f t="shared" si="15"/>
        <v>240822</v>
      </c>
      <c r="F512" s="12">
        <v>61936.47</v>
      </c>
      <c r="G512" s="12">
        <v>0</v>
      </c>
      <c r="H512" s="10">
        <f t="shared" si="16"/>
        <v>61936.47</v>
      </c>
    </row>
    <row r="513" spans="1:8" x14ac:dyDescent="0.25">
      <c r="A513" s="6" t="s">
        <v>1019</v>
      </c>
      <c r="B513" s="6" t="s">
        <v>1020</v>
      </c>
      <c r="C513" s="12">
        <v>978820.4</v>
      </c>
      <c r="D513" s="12">
        <v>0</v>
      </c>
      <c r="E513" s="8">
        <f t="shared" si="15"/>
        <v>978820.4</v>
      </c>
      <c r="F513" s="12">
        <v>244874.14</v>
      </c>
      <c r="G513" s="12">
        <v>19055</v>
      </c>
      <c r="H513" s="10">
        <f t="shared" si="16"/>
        <v>225819.14</v>
      </c>
    </row>
    <row r="514" spans="1:8" x14ac:dyDescent="0.25">
      <c r="A514" s="6" t="s">
        <v>1021</v>
      </c>
      <c r="B514" s="6" t="s">
        <v>1022</v>
      </c>
      <c r="C514" s="12">
        <v>467750.2</v>
      </c>
      <c r="D514" s="12">
        <v>0</v>
      </c>
      <c r="E514" s="8">
        <f t="shared" si="15"/>
        <v>467750.2</v>
      </c>
      <c r="F514" s="12">
        <v>125580.46</v>
      </c>
      <c r="G514" s="12">
        <v>0</v>
      </c>
      <c r="H514" s="10">
        <f t="shared" si="16"/>
        <v>125580.46</v>
      </c>
    </row>
    <row r="515" spans="1:8" x14ac:dyDescent="0.25">
      <c r="A515" s="6" t="s">
        <v>1023</v>
      </c>
      <c r="B515" s="6" t="s">
        <v>1024</v>
      </c>
      <c r="C515" s="12">
        <v>4305745.0999999996</v>
      </c>
      <c r="D515" s="12">
        <v>0</v>
      </c>
      <c r="E515" s="8">
        <f t="shared" si="15"/>
        <v>4305745.0999999996</v>
      </c>
      <c r="F515" s="12">
        <v>883564.87</v>
      </c>
      <c r="G515" s="12">
        <v>0</v>
      </c>
      <c r="H515" s="10">
        <f t="shared" si="16"/>
        <v>883564.87</v>
      </c>
    </row>
    <row r="516" spans="1:8" x14ac:dyDescent="0.25">
      <c r="A516" s="6" t="s">
        <v>1025</v>
      </c>
      <c r="B516" s="6" t="s">
        <v>1026</v>
      </c>
      <c r="C516" s="12">
        <v>484364.2</v>
      </c>
      <c r="D516" s="12">
        <v>0</v>
      </c>
      <c r="E516" s="8">
        <f t="shared" si="15"/>
        <v>484364.2</v>
      </c>
      <c r="F516" s="12">
        <v>58987.11</v>
      </c>
      <c r="G516" s="12">
        <v>0</v>
      </c>
      <c r="H516" s="10">
        <f t="shared" si="16"/>
        <v>58987.11</v>
      </c>
    </row>
    <row r="517" spans="1:8" x14ac:dyDescent="0.25">
      <c r="A517" s="6" t="s">
        <v>1027</v>
      </c>
      <c r="B517" s="6" t="s">
        <v>1028</v>
      </c>
      <c r="C517" s="12">
        <v>1779058.7</v>
      </c>
      <c r="D517" s="12">
        <v>0</v>
      </c>
      <c r="E517" s="8">
        <f t="shared" si="15"/>
        <v>1779058.7</v>
      </c>
      <c r="F517" s="12">
        <v>258844.77</v>
      </c>
      <c r="G517" s="12">
        <v>0</v>
      </c>
      <c r="H517" s="10">
        <f t="shared" si="16"/>
        <v>258844.77</v>
      </c>
    </row>
    <row r="518" spans="1:8" x14ac:dyDescent="0.25">
      <c r="A518" s="6" t="s">
        <v>1029</v>
      </c>
      <c r="B518" s="6" t="s">
        <v>1030</v>
      </c>
      <c r="C518" s="12">
        <v>456380.8</v>
      </c>
      <c r="D518" s="12">
        <v>0</v>
      </c>
      <c r="E518" s="8">
        <f t="shared" si="15"/>
        <v>456380.8</v>
      </c>
      <c r="F518" s="12">
        <v>85453.7</v>
      </c>
      <c r="G518" s="12">
        <v>0</v>
      </c>
      <c r="H518" s="10">
        <f t="shared" si="16"/>
        <v>85453.7</v>
      </c>
    </row>
    <row r="519" spans="1:8" x14ac:dyDescent="0.25">
      <c r="A519" s="6" t="s">
        <v>1031</v>
      </c>
      <c r="B519" s="6" t="s">
        <v>1032</v>
      </c>
      <c r="C519" s="12">
        <v>1791102.8</v>
      </c>
      <c r="D519" s="12">
        <v>0</v>
      </c>
      <c r="E519" s="8">
        <f t="shared" si="15"/>
        <v>1791102.8</v>
      </c>
      <c r="F519" s="12">
        <v>700627.21</v>
      </c>
      <c r="G519" s="12">
        <v>0</v>
      </c>
      <c r="H519" s="10">
        <f t="shared" si="16"/>
        <v>700627.21</v>
      </c>
    </row>
    <row r="520" spans="1:8" x14ac:dyDescent="0.25">
      <c r="A520" s="6" t="s">
        <v>1033</v>
      </c>
      <c r="B520" s="6" t="s">
        <v>1034</v>
      </c>
      <c r="C520" s="12">
        <v>782229.6</v>
      </c>
      <c r="D520" s="12">
        <v>0</v>
      </c>
      <c r="E520" s="8">
        <f t="shared" ref="E520:E576" si="17">C520-D520</f>
        <v>782229.6</v>
      </c>
      <c r="F520" s="12">
        <v>73035.360000000001</v>
      </c>
      <c r="G520" s="12">
        <v>0</v>
      </c>
      <c r="H520" s="10">
        <f t="shared" ref="H520:H576" si="18">F520-G520</f>
        <v>73035.360000000001</v>
      </c>
    </row>
    <row r="521" spans="1:8" x14ac:dyDescent="0.25">
      <c r="A521" s="6" t="s">
        <v>1035</v>
      </c>
      <c r="B521" s="6" t="s">
        <v>1036</v>
      </c>
      <c r="C521" s="12">
        <v>8418784.3000000007</v>
      </c>
      <c r="D521" s="12">
        <v>0</v>
      </c>
      <c r="E521" s="8">
        <f t="shared" si="17"/>
        <v>8418784.3000000007</v>
      </c>
      <c r="F521" s="12">
        <v>5257536.97</v>
      </c>
      <c r="G521" s="12">
        <v>1573042</v>
      </c>
      <c r="H521" s="10">
        <f t="shared" si="18"/>
        <v>3684494.9699999997</v>
      </c>
    </row>
    <row r="522" spans="1:8" x14ac:dyDescent="0.25">
      <c r="A522" s="6" t="s">
        <v>1037</v>
      </c>
      <c r="B522" s="6" t="s">
        <v>1038</v>
      </c>
      <c r="C522" s="12">
        <v>1255145.7</v>
      </c>
      <c r="D522" s="12">
        <v>0</v>
      </c>
      <c r="E522" s="8">
        <f t="shared" si="17"/>
        <v>1255145.7</v>
      </c>
      <c r="F522" s="12">
        <v>408252.92</v>
      </c>
      <c r="G522" s="12">
        <v>0</v>
      </c>
      <c r="H522" s="10">
        <f t="shared" si="18"/>
        <v>408252.92</v>
      </c>
    </row>
    <row r="523" spans="1:8" x14ac:dyDescent="0.25">
      <c r="A523" s="6" t="s">
        <v>1039</v>
      </c>
      <c r="B523" s="6" t="s">
        <v>1040</v>
      </c>
      <c r="C523" s="12">
        <v>2484972.6</v>
      </c>
      <c r="D523" s="12">
        <v>0</v>
      </c>
      <c r="E523" s="8">
        <f t="shared" si="17"/>
        <v>2484972.6</v>
      </c>
      <c r="F523" s="12">
        <v>467938.56</v>
      </c>
      <c r="G523" s="12">
        <v>0</v>
      </c>
      <c r="H523" s="10">
        <f t="shared" si="18"/>
        <v>467938.56</v>
      </c>
    </row>
    <row r="524" spans="1:8" x14ac:dyDescent="0.25">
      <c r="A524" s="6" t="s">
        <v>1041</v>
      </c>
      <c r="B524" s="6" t="s">
        <v>1042</v>
      </c>
      <c r="C524" s="12">
        <v>145877.5</v>
      </c>
      <c r="D524" s="12">
        <v>0</v>
      </c>
      <c r="E524" s="8">
        <f t="shared" si="17"/>
        <v>145877.5</v>
      </c>
      <c r="F524" s="12">
        <v>8770.4500000000007</v>
      </c>
      <c r="G524" s="12">
        <v>0</v>
      </c>
      <c r="H524" s="10">
        <f t="shared" si="18"/>
        <v>8770.4500000000007</v>
      </c>
    </row>
    <row r="525" spans="1:8" x14ac:dyDescent="0.25">
      <c r="A525" s="6" t="s">
        <v>1043</v>
      </c>
      <c r="B525" s="6" t="s">
        <v>1044</v>
      </c>
      <c r="C525" s="12">
        <v>500537.9</v>
      </c>
      <c r="D525" s="12">
        <v>0</v>
      </c>
      <c r="E525" s="8">
        <f t="shared" si="17"/>
        <v>500537.9</v>
      </c>
      <c r="F525" s="12">
        <v>262803.12</v>
      </c>
      <c r="G525" s="12">
        <v>0</v>
      </c>
      <c r="H525" s="10">
        <f t="shared" si="18"/>
        <v>262803.12</v>
      </c>
    </row>
    <row r="526" spans="1:8" x14ac:dyDescent="0.25">
      <c r="A526" s="6" t="s">
        <v>1045</v>
      </c>
      <c r="B526" s="6" t="s">
        <v>1046</v>
      </c>
      <c r="C526" s="12">
        <v>1356422.9</v>
      </c>
      <c r="D526" s="12">
        <v>0</v>
      </c>
      <c r="E526" s="8">
        <f t="shared" si="17"/>
        <v>1356422.9</v>
      </c>
      <c r="F526" s="12">
        <v>573804.91</v>
      </c>
      <c r="G526" s="12">
        <v>0</v>
      </c>
      <c r="H526" s="10">
        <f t="shared" si="18"/>
        <v>573804.91</v>
      </c>
    </row>
    <row r="527" spans="1:8" x14ac:dyDescent="0.25">
      <c r="A527" s="6" t="s">
        <v>1047</v>
      </c>
      <c r="B527" s="6" t="s">
        <v>1048</v>
      </c>
      <c r="C527" s="12">
        <v>227577.5</v>
      </c>
      <c r="D527" s="12">
        <v>0</v>
      </c>
      <c r="E527" s="8">
        <f t="shared" si="17"/>
        <v>227577.5</v>
      </c>
      <c r="F527" s="12">
        <v>19403.66</v>
      </c>
      <c r="G527" s="12">
        <v>0</v>
      </c>
      <c r="H527" s="10">
        <f t="shared" si="18"/>
        <v>19403.66</v>
      </c>
    </row>
    <row r="528" spans="1:8" x14ac:dyDescent="0.25">
      <c r="A528" s="6" t="s">
        <v>1049</v>
      </c>
      <c r="B528" s="6" t="s">
        <v>1050</v>
      </c>
      <c r="C528" s="12">
        <v>485052.2</v>
      </c>
      <c r="D528" s="12">
        <v>0</v>
      </c>
      <c r="E528" s="8">
        <f t="shared" si="17"/>
        <v>485052.2</v>
      </c>
      <c r="F528" s="12">
        <v>93525.62</v>
      </c>
      <c r="G528" s="12">
        <v>0</v>
      </c>
      <c r="H528" s="10">
        <f t="shared" si="18"/>
        <v>93525.62</v>
      </c>
    </row>
    <row r="529" spans="1:8" x14ac:dyDescent="0.25">
      <c r="A529" s="6" t="s">
        <v>1051</v>
      </c>
      <c r="B529" s="6" t="s">
        <v>1052</v>
      </c>
      <c r="C529" s="12">
        <v>571237.80000000005</v>
      </c>
      <c r="D529" s="12">
        <v>0</v>
      </c>
      <c r="E529" s="8">
        <f t="shared" si="17"/>
        <v>571237.80000000005</v>
      </c>
      <c r="F529" s="12">
        <v>126744.68</v>
      </c>
      <c r="G529" s="12">
        <v>0</v>
      </c>
      <c r="H529" s="10">
        <f t="shared" si="18"/>
        <v>126744.68</v>
      </c>
    </row>
    <row r="530" spans="1:8" x14ac:dyDescent="0.25">
      <c r="A530" s="6" t="s">
        <v>1053</v>
      </c>
      <c r="B530" s="6" t="s">
        <v>1054</v>
      </c>
      <c r="C530" s="12">
        <v>189632.1</v>
      </c>
      <c r="D530" s="12">
        <v>0</v>
      </c>
      <c r="E530" s="8">
        <f t="shared" si="17"/>
        <v>189632.1</v>
      </c>
      <c r="F530" s="12">
        <v>25379.98</v>
      </c>
      <c r="G530" s="12">
        <v>0</v>
      </c>
      <c r="H530" s="10">
        <f t="shared" si="18"/>
        <v>25379.98</v>
      </c>
    </row>
    <row r="531" spans="1:8" x14ac:dyDescent="0.25">
      <c r="A531" s="6" t="s">
        <v>1055</v>
      </c>
      <c r="B531" s="6" t="s">
        <v>1056</v>
      </c>
      <c r="C531" s="12">
        <v>1651019</v>
      </c>
      <c r="D531" s="12">
        <v>0</v>
      </c>
      <c r="E531" s="8">
        <f t="shared" si="17"/>
        <v>1651019</v>
      </c>
      <c r="F531" s="12">
        <v>968863.34</v>
      </c>
      <c r="G531" s="12">
        <v>21033</v>
      </c>
      <c r="H531" s="10">
        <f t="shared" si="18"/>
        <v>947830.34</v>
      </c>
    </row>
    <row r="532" spans="1:8" x14ac:dyDescent="0.25">
      <c r="A532" s="6" t="s">
        <v>1057</v>
      </c>
      <c r="B532" s="6" t="s">
        <v>1058</v>
      </c>
      <c r="C532" s="12">
        <v>3805438</v>
      </c>
      <c r="D532" s="12">
        <v>0</v>
      </c>
      <c r="E532" s="8">
        <f t="shared" si="17"/>
        <v>3805438</v>
      </c>
      <c r="F532" s="12">
        <v>1295232.83</v>
      </c>
      <c r="G532" s="12">
        <v>4094</v>
      </c>
      <c r="H532" s="10">
        <f t="shared" si="18"/>
        <v>1291138.83</v>
      </c>
    </row>
    <row r="533" spans="1:8" x14ac:dyDescent="0.25">
      <c r="A533" s="6" t="s">
        <v>1059</v>
      </c>
      <c r="B533" s="6" t="s">
        <v>1060</v>
      </c>
      <c r="C533" s="12">
        <v>1129832.1000000001</v>
      </c>
      <c r="D533" s="12">
        <v>0</v>
      </c>
      <c r="E533" s="8">
        <f t="shared" si="17"/>
        <v>1129832.1000000001</v>
      </c>
      <c r="F533" s="12">
        <v>193260.41</v>
      </c>
      <c r="G533" s="12">
        <v>0</v>
      </c>
      <c r="H533" s="10">
        <f t="shared" si="18"/>
        <v>193260.41</v>
      </c>
    </row>
    <row r="534" spans="1:8" x14ac:dyDescent="0.25">
      <c r="A534" s="6" t="s">
        <v>1061</v>
      </c>
      <c r="B534" s="6" t="s">
        <v>1062</v>
      </c>
      <c r="C534" s="12">
        <v>485148.3</v>
      </c>
      <c r="D534" s="12">
        <v>0</v>
      </c>
      <c r="E534" s="8">
        <f t="shared" si="17"/>
        <v>485148.3</v>
      </c>
      <c r="F534" s="12">
        <v>70163.62</v>
      </c>
      <c r="G534" s="12">
        <v>0</v>
      </c>
      <c r="H534" s="10">
        <f t="shared" si="18"/>
        <v>70163.62</v>
      </c>
    </row>
    <row r="535" spans="1:8" x14ac:dyDescent="0.25">
      <c r="A535" s="6" t="s">
        <v>1063</v>
      </c>
      <c r="B535" s="6" t="s">
        <v>1064</v>
      </c>
      <c r="C535" s="12">
        <v>709781.2</v>
      </c>
      <c r="D535" s="12">
        <v>0</v>
      </c>
      <c r="E535" s="8">
        <f t="shared" si="17"/>
        <v>709781.2</v>
      </c>
      <c r="F535" s="12">
        <v>114403.96</v>
      </c>
      <c r="G535" s="12">
        <v>0</v>
      </c>
      <c r="H535" s="10">
        <f t="shared" si="18"/>
        <v>114403.96</v>
      </c>
    </row>
    <row r="536" spans="1:8" x14ac:dyDescent="0.25">
      <c r="A536" s="6" t="s">
        <v>1065</v>
      </c>
      <c r="B536" s="6" t="s">
        <v>1066</v>
      </c>
      <c r="C536" s="12">
        <v>1118320.3</v>
      </c>
      <c r="D536" s="12">
        <v>0</v>
      </c>
      <c r="E536" s="8">
        <f t="shared" si="17"/>
        <v>1118320.3</v>
      </c>
      <c r="F536" s="12">
        <v>304482.17</v>
      </c>
      <c r="G536" s="12">
        <v>0</v>
      </c>
      <c r="H536" s="10">
        <f t="shared" si="18"/>
        <v>304482.17</v>
      </c>
    </row>
    <row r="537" spans="1:8" x14ac:dyDescent="0.25">
      <c r="A537" s="6" t="s">
        <v>1067</v>
      </c>
      <c r="B537" s="6" t="s">
        <v>1068</v>
      </c>
      <c r="C537" s="12">
        <v>500083.6</v>
      </c>
      <c r="D537" s="12">
        <v>0</v>
      </c>
      <c r="E537" s="8">
        <f t="shared" si="17"/>
        <v>500083.6</v>
      </c>
      <c r="F537" s="12">
        <v>202729.4</v>
      </c>
      <c r="G537" s="12">
        <v>0</v>
      </c>
      <c r="H537" s="10">
        <f t="shared" si="18"/>
        <v>202729.4</v>
      </c>
    </row>
    <row r="538" spans="1:8" x14ac:dyDescent="0.25">
      <c r="A538" s="6" t="s">
        <v>1069</v>
      </c>
      <c r="B538" s="6" t="s">
        <v>1070</v>
      </c>
      <c r="C538" s="12">
        <v>1704952.5</v>
      </c>
      <c r="D538" s="12">
        <v>0</v>
      </c>
      <c r="E538" s="8">
        <f t="shared" si="17"/>
        <v>1704952.5</v>
      </c>
      <c r="F538" s="12">
        <v>315581.06</v>
      </c>
      <c r="G538" s="12">
        <v>0</v>
      </c>
      <c r="H538" s="10">
        <f t="shared" si="18"/>
        <v>315581.06</v>
      </c>
    </row>
    <row r="539" spans="1:8" x14ac:dyDescent="0.25">
      <c r="A539" s="6" t="s">
        <v>1071</v>
      </c>
      <c r="B539" s="6" t="s">
        <v>1072</v>
      </c>
      <c r="C539" s="12">
        <v>582280.5</v>
      </c>
      <c r="D539" s="12">
        <v>0</v>
      </c>
      <c r="E539" s="8">
        <f t="shared" si="17"/>
        <v>582280.5</v>
      </c>
      <c r="F539" s="12">
        <v>211577.46</v>
      </c>
      <c r="G539" s="12">
        <v>0</v>
      </c>
      <c r="H539" s="10">
        <f t="shared" si="18"/>
        <v>211577.46</v>
      </c>
    </row>
    <row r="540" spans="1:8" x14ac:dyDescent="0.25">
      <c r="A540" s="6" t="s">
        <v>1073</v>
      </c>
      <c r="B540" s="6" t="s">
        <v>1074</v>
      </c>
      <c r="C540" s="12">
        <v>1562086.3</v>
      </c>
      <c r="D540" s="12">
        <v>0</v>
      </c>
      <c r="E540" s="8">
        <f t="shared" si="17"/>
        <v>1562086.3</v>
      </c>
      <c r="F540" s="12">
        <v>272582.56</v>
      </c>
      <c r="G540" s="12">
        <v>0</v>
      </c>
      <c r="H540" s="10">
        <f t="shared" si="18"/>
        <v>272582.56</v>
      </c>
    </row>
    <row r="541" spans="1:8" x14ac:dyDescent="0.25">
      <c r="A541" s="6" t="s">
        <v>1075</v>
      </c>
      <c r="B541" s="6" t="s">
        <v>1076</v>
      </c>
      <c r="C541" s="12">
        <v>1468358.5</v>
      </c>
      <c r="D541" s="12">
        <v>0</v>
      </c>
      <c r="E541" s="8">
        <f t="shared" si="17"/>
        <v>1468358.5</v>
      </c>
      <c r="F541" s="12">
        <v>250462.39</v>
      </c>
      <c r="G541" s="12">
        <v>0</v>
      </c>
      <c r="H541" s="10">
        <f t="shared" si="18"/>
        <v>250462.39</v>
      </c>
    </row>
    <row r="542" spans="1:8" x14ac:dyDescent="0.25">
      <c r="A542" s="6" t="s">
        <v>1077</v>
      </c>
      <c r="B542" s="6" t="s">
        <v>1078</v>
      </c>
      <c r="C542" s="12">
        <v>330460.59999999998</v>
      </c>
      <c r="D542" s="12">
        <v>0</v>
      </c>
      <c r="E542" s="8">
        <f t="shared" si="17"/>
        <v>330460.59999999998</v>
      </c>
      <c r="F542" s="12">
        <v>34848.97</v>
      </c>
      <c r="G542" s="12">
        <v>0</v>
      </c>
      <c r="H542" s="10">
        <f t="shared" si="18"/>
        <v>34848.97</v>
      </c>
    </row>
    <row r="543" spans="1:8" x14ac:dyDescent="0.25">
      <c r="A543" s="6" t="s">
        <v>1079</v>
      </c>
      <c r="B543" s="6" t="s">
        <v>1080</v>
      </c>
      <c r="C543" s="12">
        <v>1706518.5</v>
      </c>
      <c r="D543" s="12">
        <v>0</v>
      </c>
      <c r="E543" s="8">
        <f t="shared" si="17"/>
        <v>1706518.5</v>
      </c>
      <c r="F543" s="12">
        <v>520794.12</v>
      </c>
      <c r="G543" s="12">
        <v>0</v>
      </c>
      <c r="H543" s="10">
        <f t="shared" si="18"/>
        <v>520794.12</v>
      </c>
    </row>
    <row r="544" spans="1:8" x14ac:dyDescent="0.25">
      <c r="A544" s="6" t="s">
        <v>1081</v>
      </c>
      <c r="B544" s="6" t="s">
        <v>1082</v>
      </c>
      <c r="C544" s="12">
        <v>268444</v>
      </c>
      <c r="D544" s="12">
        <v>0</v>
      </c>
      <c r="E544" s="8">
        <f t="shared" si="17"/>
        <v>268444</v>
      </c>
      <c r="F544" s="12">
        <v>55339.23</v>
      </c>
      <c r="G544" s="12">
        <v>0</v>
      </c>
      <c r="H544" s="10">
        <f t="shared" si="18"/>
        <v>55339.23</v>
      </c>
    </row>
    <row r="545" spans="1:8" x14ac:dyDescent="0.25">
      <c r="A545" s="6" t="s">
        <v>1083</v>
      </c>
      <c r="B545" s="6" t="s">
        <v>1084</v>
      </c>
      <c r="C545" s="12">
        <v>729458.8</v>
      </c>
      <c r="D545" s="12">
        <v>0</v>
      </c>
      <c r="E545" s="8">
        <f t="shared" si="17"/>
        <v>729458.8</v>
      </c>
      <c r="F545" s="12">
        <v>492697.63</v>
      </c>
      <c r="G545" s="12">
        <v>22182</v>
      </c>
      <c r="H545" s="10">
        <f t="shared" si="18"/>
        <v>470515.63</v>
      </c>
    </row>
    <row r="546" spans="1:8" x14ac:dyDescent="0.25">
      <c r="A546" s="6" t="s">
        <v>1085</v>
      </c>
      <c r="B546" s="6" t="s">
        <v>1086</v>
      </c>
      <c r="C546" s="12">
        <v>1000619.2</v>
      </c>
      <c r="D546" s="12">
        <v>0</v>
      </c>
      <c r="E546" s="8">
        <f t="shared" si="17"/>
        <v>1000619.2</v>
      </c>
      <c r="F546" s="12">
        <v>646219.35</v>
      </c>
      <c r="G546" s="12">
        <v>0</v>
      </c>
      <c r="H546" s="10">
        <f t="shared" si="18"/>
        <v>646219.35</v>
      </c>
    </row>
    <row r="547" spans="1:8" x14ac:dyDescent="0.25">
      <c r="A547" s="6" t="s">
        <v>1087</v>
      </c>
      <c r="B547" s="6" t="s">
        <v>1088</v>
      </c>
      <c r="C547" s="12">
        <v>601674.6</v>
      </c>
      <c r="D547" s="12">
        <v>0</v>
      </c>
      <c r="E547" s="8">
        <f t="shared" si="17"/>
        <v>601674.6</v>
      </c>
      <c r="F547" s="12">
        <v>120923.58</v>
      </c>
      <c r="G547" s="12">
        <v>0</v>
      </c>
      <c r="H547" s="10">
        <f t="shared" si="18"/>
        <v>120923.58</v>
      </c>
    </row>
    <row r="548" spans="1:8" x14ac:dyDescent="0.25">
      <c r="A548" s="6" t="s">
        <v>1089</v>
      </c>
      <c r="B548" s="6" t="s">
        <v>1090</v>
      </c>
      <c r="C548" s="12">
        <v>296626.3</v>
      </c>
      <c r="D548" s="12">
        <v>0</v>
      </c>
      <c r="E548" s="8">
        <f t="shared" si="17"/>
        <v>296626.3</v>
      </c>
      <c r="F548" s="12">
        <v>68844.17</v>
      </c>
      <c r="G548" s="12">
        <v>0</v>
      </c>
      <c r="H548" s="10">
        <f t="shared" si="18"/>
        <v>68844.17</v>
      </c>
    </row>
    <row r="549" spans="1:8" x14ac:dyDescent="0.25">
      <c r="A549" s="6" t="s">
        <v>1091</v>
      </c>
      <c r="B549" s="6" t="s">
        <v>1092</v>
      </c>
      <c r="C549" s="12">
        <v>2686331.9</v>
      </c>
      <c r="D549" s="12">
        <v>0</v>
      </c>
      <c r="E549" s="8">
        <f t="shared" si="17"/>
        <v>2686331.9</v>
      </c>
      <c r="F549" s="12">
        <v>495646.99</v>
      </c>
      <c r="G549" s="12">
        <v>0</v>
      </c>
      <c r="H549" s="10">
        <f t="shared" si="18"/>
        <v>495646.99</v>
      </c>
    </row>
    <row r="550" spans="1:8" x14ac:dyDescent="0.25">
      <c r="A550" s="6" t="s">
        <v>1093</v>
      </c>
      <c r="B550" s="6" t="s">
        <v>1094</v>
      </c>
      <c r="C550" s="12">
        <v>371626.7</v>
      </c>
      <c r="D550" s="12">
        <v>0</v>
      </c>
      <c r="E550" s="8">
        <f t="shared" si="17"/>
        <v>371626.7</v>
      </c>
      <c r="F550" s="12">
        <v>80098.289999999994</v>
      </c>
      <c r="G550" s="12">
        <v>0</v>
      </c>
      <c r="H550" s="10">
        <f t="shared" si="18"/>
        <v>80098.289999999994</v>
      </c>
    </row>
    <row r="551" spans="1:8" x14ac:dyDescent="0.25">
      <c r="A551" s="6" t="s">
        <v>1095</v>
      </c>
      <c r="B551" s="6" t="s">
        <v>1096</v>
      </c>
      <c r="C551" s="12">
        <v>1281220.5</v>
      </c>
      <c r="D551" s="12">
        <v>0</v>
      </c>
      <c r="E551" s="8">
        <f t="shared" si="17"/>
        <v>1281220.5</v>
      </c>
      <c r="F551" s="12">
        <v>783830.08</v>
      </c>
      <c r="G551" s="12">
        <v>0</v>
      </c>
      <c r="H551" s="10">
        <f t="shared" si="18"/>
        <v>783830.08</v>
      </c>
    </row>
    <row r="552" spans="1:8" x14ac:dyDescent="0.25">
      <c r="A552" s="6" t="s">
        <v>1097</v>
      </c>
      <c r="B552" s="6" t="s">
        <v>1098</v>
      </c>
      <c r="C552" s="12">
        <v>1332434.7</v>
      </c>
      <c r="D552" s="12">
        <v>0</v>
      </c>
      <c r="E552" s="8">
        <f t="shared" si="17"/>
        <v>1332434.7</v>
      </c>
      <c r="F552" s="12">
        <v>496112.67</v>
      </c>
      <c r="G552" s="12">
        <v>0</v>
      </c>
      <c r="H552" s="10">
        <f t="shared" si="18"/>
        <v>496112.67</v>
      </c>
    </row>
    <row r="553" spans="1:8" x14ac:dyDescent="0.25">
      <c r="A553" s="6" t="s">
        <v>1099</v>
      </c>
      <c r="B553" s="6" t="s">
        <v>1100</v>
      </c>
      <c r="C553" s="12">
        <v>467666.2</v>
      </c>
      <c r="D553" s="12">
        <v>0</v>
      </c>
      <c r="E553" s="8">
        <f t="shared" si="17"/>
        <v>467666.2</v>
      </c>
      <c r="F553" s="12">
        <v>78002.7</v>
      </c>
      <c r="G553" s="12">
        <v>0</v>
      </c>
      <c r="H553" s="10">
        <f t="shared" si="18"/>
        <v>78002.7</v>
      </c>
    </row>
    <row r="554" spans="1:8" x14ac:dyDescent="0.25">
      <c r="A554" s="6" t="s">
        <v>1101</v>
      </c>
      <c r="B554" s="6" t="s">
        <v>1102</v>
      </c>
      <c r="C554" s="12">
        <v>557829.1</v>
      </c>
      <c r="D554" s="12">
        <v>0</v>
      </c>
      <c r="E554" s="8">
        <f t="shared" si="17"/>
        <v>557829.1</v>
      </c>
      <c r="F554" s="12">
        <v>152124.66</v>
      </c>
      <c r="G554" s="12">
        <v>0</v>
      </c>
      <c r="H554" s="10">
        <f t="shared" si="18"/>
        <v>152124.66</v>
      </c>
    </row>
    <row r="555" spans="1:8" ht="30" x14ac:dyDescent="0.25">
      <c r="A555" s="6" t="s">
        <v>1103</v>
      </c>
      <c r="B555" s="18" t="s">
        <v>1104</v>
      </c>
      <c r="C555" s="12">
        <v>3084414.3</v>
      </c>
      <c r="D555" s="12">
        <v>0</v>
      </c>
      <c r="E555" s="8">
        <f t="shared" si="17"/>
        <v>3084414.3</v>
      </c>
      <c r="F555" s="12">
        <v>889851.66</v>
      </c>
      <c r="G555" s="12">
        <v>0</v>
      </c>
      <c r="H555" s="10">
        <f t="shared" si="18"/>
        <v>889851.66</v>
      </c>
    </row>
    <row r="556" spans="1:8" x14ac:dyDescent="0.25">
      <c r="A556" s="6" t="s">
        <v>1105</v>
      </c>
      <c r="B556" s="6" t="s">
        <v>1106</v>
      </c>
      <c r="C556" s="12">
        <v>971278.2</v>
      </c>
      <c r="D556" s="12">
        <v>0</v>
      </c>
      <c r="E556" s="8">
        <f t="shared" si="17"/>
        <v>971278.2</v>
      </c>
      <c r="F556" s="12">
        <v>447370.69</v>
      </c>
      <c r="G556" s="12">
        <v>0</v>
      </c>
      <c r="H556" s="10">
        <f t="shared" si="18"/>
        <v>447370.69</v>
      </c>
    </row>
    <row r="557" spans="1:8" x14ac:dyDescent="0.25">
      <c r="A557" s="6" t="s">
        <v>1107</v>
      </c>
      <c r="B557" s="6" t="s">
        <v>1108</v>
      </c>
      <c r="C557" s="12">
        <v>2813879.4</v>
      </c>
      <c r="D557" s="12">
        <v>0</v>
      </c>
      <c r="E557" s="8">
        <f t="shared" si="17"/>
        <v>2813879.4</v>
      </c>
      <c r="F557" s="12">
        <v>2348152.8199999998</v>
      </c>
      <c r="G557" s="12">
        <v>0</v>
      </c>
      <c r="H557" s="10">
        <f t="shared" si="18"/>
        <v>2348152.8199999998</v>
      </c>
    </row>
    <row r="558" spans="1:8" x14ac:dyDescent="0.25">
      <c r="A558" s="6" t="s">
        <v>1109</v>
      </c>
      <c r="B558" s="6" t="s">
        <v>1110</v>
      </c>
      <c r="C558" s="12">
        <v>303314.40000000002</v>
      </c>
      <c r="D558" s="12">
        <v>0</v>
      </c>
      <c r="E558" s="8">
        <f t="shared" si="17"/>
        <v>303314.40000000002</v>
      </c>
      <c r="F558" s="12">
        <v>31822</v>
      </c>
      <c r="G558" s="12">
        <v>0</v>
      </c>
      <c r="H558" s="10">
        <f t="shared" si="18"/>
        <v>31822</v>
      </c>
    </row>
    <row r="559" spans="1:8" x14ac:dyDescent="0.25">
      <c r="A559" s="6" t="s">
        <v>1111</v>
      </c>
      <c r="B559" s="6" t="s">
        <v>1112</v>
      </c>
      <c r="C559" s="12">
        <v>1307709.5</v>
      </c>
      <c r="D559" s="12">
        <v>0</v>
      </c>
      <c r="E559" s="8">
        <f t="shared" si="17"/>
        <v>1307709.5</v>
      </c>
      <c r="F559" s="12">
        <v>936575.66</v>
      </c>
      <c r="G559" s="12">
        <v>288254</v>
      </c>
      <c r="H559" s="10">
        <f t="shared" si="18"/>
        <v>648321.66</v>
      </c>
    </row>
    <row r="560" spans="1:8" x14ac:dyDescent="0.25">
      <c r="A560" s="6" t="s">
        <v>1113</v>
      </c>
      <c r="B560" s="6" t="s">
        <v>1114</v>
      </c>
      <c r="C560" s="12">
        <v>1925473.8</v>
      </c>
      <c r="D560" s="12">
        <v>0</v>
      </c>
      <c r="E560" s="8">
        <f t="shared" si="17"/>
        <v>1925473.8</v>
      </c>
      <c r="F560" s="12">
        <v>458236.74</v>
      </c>
      <c r="G560" s="12">
        <v>0</v>
      </c>
      <c r="H560" s="10">
        <f t="shared" si="18"/>
        <v>458236.74</v>
      </c>
    </row>
    <row r="561" spans="1:8" x14ac:dyDescent="0.25">
      <c r="A561" s="6" t="s">
        <v>1115</v>
      </c>
      <c r="B561" s="6" t="s">
        <v>1116</v>
      </c>
      <c r="C561" s="12">
        <v>674794.1</v>
      </c>
      <c r="D561" s="12">
        <v>0</v>
      </c>
      <c r="E561" s="8">
        <f t="shared" si="17"/>
        <v>674794.1</v>
      </c>
      <c r="F561" s="12">
        <v>265364.40000000002</v>
      </c>
      <c r="G561" s="12">
        <v>0</v>
      </c>
      <c r="H561" s="10">
        <f t="shared" si="18"/>
        <v>265364.40000000002</v>
      </c>
    </row>
    <row r="562" spans="1:8" x14ac:dyDescent="0.25">
      <c r="A562" s="6" t="s">
        <v>1117</v>
      </c>
      <c r="B562" s="6" t="s">
        <v>1118</v>
      </c>
      <c r="C562" s="12">
        <v>230174.4</v>
      </c>
      <c r="D562" s="12">
        <v>0</v>
      </c>
      <c r="E562" s="8">
        <f t="shared" si="17"/>
        <v>230174.4</v>
      </c>
      <c r="F562" s="12">
        <v>23750.080000000002</v>
      </c>
      <c r="G562" s="12">
        <v>0</v>
      </c>
      <c r="H562" s="10">
        <f t="shared" si="18"/>
        <v>23750.080000000002</v>
      </c>
    </row>
    <row r="563" spans="1:8" x14ac:dyDescent="0.25">
      <c r="A563" s="6" t="s">
        <v>1119</v>
      </c>
      <c r="B563" s="6" t="s">
        <v>1120</v>
      </c>
      <c r="C563" s="12">
        <v>1575993.3</v>
      </c>
      <c r="D563" s="12">
        <v>0</v>
      </c>
      <c r="E563" s="8">
        <f t="shared" si="17"/>
        <v>1575993.3</v>
      </c>
      <c r="F563" s="12">
        <v>1128671.8500000001</v>
      </c>
      <c r="G563" s="12">
        <v>0</v>
      </c>
      <c r="H563" s="10">
        <f t="shared" si="18"/>
        <v>1128671.8500000001</v>
      </c>
    </row>
    <row r="564" spans="1:8" x14ac:dyDescent="0.25">
      <c r="A564" s="6" t="s">
        <v>1121</v>
      </c>
      <c r="B564" s="6" t="s">
        <v>1122</v>
      </c>
      <c r="C564" s="12">
        <v>435613.2</v>
      </c>
      <c r="D564" s="12">
        <v>0</v>
      </c>
      <c r="E564" s="8">
        <f t="shared" si="17"/>
        <v>435613.2</v>
      </c>
      <c r="F564" s="12">
        <v>106797.72</v>
      </c>
      <c r="G564" s="12">
        <v>0</v>
      </c>
      <c r="H564" s="10">
        <f t="shared" si="18"/>
        <v>106797.72</v>
      </c>
    </row>
    <row r="565" spans="1:8" x14ac:dyDescent="0.25">
      <c r="A565" s="6" t="s">
        <v>1123</v>
      </c>
      <c r="B565" s="6" t="s">
        <v>1124</v>
      </c>
      <c r="C565" s="12">
        <v>4874520.9000000004</v>
      </c>
      <c r="D565" s="12">
        <v>0</v>
      </c>
      <c r="E565" s="8">
        <f t="shared" si="17"/>
        <v>4874520.9000000004</v>
      </c>
      <c r="F565" s="12">
        <v>1790336.52</v>
      </c>
      <c r="G565" s="12">
        <v>0</v>
      </c>
      <c r="H565" s="10">
        <f t="shared" si="18"/>
        <v>1790336.52</v>
      </c>
    </row>
    <row r="566" spans="1:8" x14ac:dyDescent="0.25">
      <c r="A566" s="6" t="s">
        <v>1125</v>
      </c>
      <c r="B566" s="6" t="s">
        <v>1126</v>
      </c>
      <c r="C566" s="12">
        <v>2007055.9</v>
      </c>
      <c r="D566" s="12">
        <v>0</v>
      </c>
      <c r="E566" s="8">
        <f t="shared" si="17"/>
        <v>2007055.9</v>
      </c>
      <c r="F566" s="12">
        <v>501933.77</v>
      </c>
      <c r="G566" s="12">
        <v>0</v>
      </c>
      <c r="H566" s="10">
        <f t="shared" si="18"/>
        <v>501933.77</v>
      </c>
    </row>
    <row r="567" spans="1:8" x14ac:dyDescent="0.25">
      <c r="A567" s="6" t="s">
        <v>1127</v>
      </c>
      <c r="B567" s="6" t="s">
        <v>1128</v>
      </c>
      <c r="C567" s="12">
        <v>1075176.1000000001</v>
      </c>
      <c r="D567" s="12">
        <v>0</v>
      </c>
      <c r="E567" s="8">
        <f t="shared" si="17"/>
        <v>1075176.1000000001</v>
      </c>
      <c r="F567" s="12">
        <v>229273.60000000001</v>
      </c>
      <c r="G567" s="12">
        <v>0</v>
      </c>
      <c r="H567" s="10">
        <f t="shared" si="18"/>
        <v>229273.60000000001</v>
      </c>
    </row>
    <row r="568" spans="1:8" x14ac:dyDescent="0.25">
      <c r="A568" s="6" t="s">
        <v>1129</v>
      </c>
      <c r="B568" s="6" t="s">
        <v>1130</v>
      </c>
      <c r="C568" s="12">
        <v>373559.8</v>
      </c>
      <c r="D568" s="12">
        <v>0</v>
      </c>
      <c r="E568" s="8">
        <f t="shared" si="17"/>
        <v>373559.8</v>
      </c>
      <c r="F568" s="12">
        <v>130547.8</v>
      </c>
      <c r="G568" s="12">
        <v>0</v>
      </c>
      <c r="H568" s="10">
        <f t="shared" si="18"/>
        <v>130547.8</v>
      </c>
    </row>
    <row r="569" spans="1:8" x14ac:dyDescent="0.25">
      <c r="A569" s="6" t="s">
        <v>1131</v>
      </c>
      <c r="B569" s="6" t="s">
        <v>1132</v>
      </c>
      <c r="C569" s="12">
        <v>548340.4</v>
      </c>
      <c r="D569" s="12">
        <v>0</v>
      </c>
      <c r="E569" s="8">
        <f t="shared" si="17"/>
        <v>548340.4</v>
      </c>
      <c r="F569" s="12">
        <v>96630.21</v>
      </c>
      <c r="G569" s="12">
        <v>0</v>
      </c>
      <c r="H569" s="10">
        <f t="shared" si="18"/>
        <v>96630.21</v>
      </c>
    </row>
    <row r="570" spans="1:8" x14ac:dyDescent="0.25">
      <c r="A570" s="6" t="s">
        <v>1133</v>
      </c>
      <c r="B570" s="6" t="s">
        <v>1134</v>
      </c>
      <c r="C570" s="12">
        <v>615274.9</v>
      </c>
      <c r="D570" s="12">
        <v>0</v>
      </c>
      <c r="E570" s="8">
        <f t="shared" si="17"/>
        <v>615274.9</v>
      </c>
      <c r="F570" s="12">
        <v>92749.48</v>
      </c>
      <c r="G570" s="12">
        <v>0</v>
      </c>
      <c r="H570" s="10">
        <f t="shared" si="18"/>
        <v>92749.48</v>
      </c>
    </row>
    <row r="571" spans="1:8" x14ac:dyDescent="0.25">
      <c r="A571" s="6" t="s">
        <v>1135</v>
      </c>
      <c r="B571" s="6" t="s">
        <v>1136</v>
      </c>
      <c r="C571" s="12">
        <v>7596270</v>
      </c>
      <c r="D571" s="12">
        <v>0</v>
      </c>
      <c r="E571" s="8">
        <f t="shared" si="17"/>
        <v>7596270</v>
      </c>
      <c r="F571" s="12">
        <v>3606285.86</v>
      </c>
      <c r="G571" s="12">
        <v>0</v>
      </c>
      <c r="H571" s="10">
        <f t="shared" si="18"/>
        <v>3606285.86</v>
      </c>
    </row>
    <row r="572" spans="1:8" x14ac:dyDescent="0.25">
      <c r="A572" s="6" t="s">
        <v>1137</v>
      </c>
      <c r="B572" s="6" t="s">
        <v>1138</v>
      </c>
      <c r="C572" s="12">
        <v>1138707.3999999999</v>
      </c>
      <c r="D572" s="12">
        <v>0</v>
      </c>
      <c r="E572" s="8">
        <f t="shared" si="17"/>
        <v>1138707.3999999999</v>
      </c>
      <c r="F572" s="12">
        <v>244020.38</v>
      </c>
      <c r="G572" s="12">
        <v>0</v>
      </c>
      <c r="H572" s="10">
        <f t="shared" si="18"/>
        <v>244020.38</v>
      </c>
    </row>
    <row r="573" spans="1:8" x14ac:dyDescent="0.25">
      <c r="A573" s="6" t="s">
        <v>1139</v>
      </c>
      <c r="B573" s="6" t="s">
        <v>1140</v>
      </c>
      <c r="C573" s="12">
        <v>1143105</v>
      </c>
      <c r="D573" s="12">
        <v>0</v>
      </c>
      <c r="E573" s="8">
        <f t="shared" si="17"/>
        <v>1143105</v>
      </c>
      <c r="F573" s="12">
        <v>262492.65999999997</v>
      </c>
      <c r="G573" s="12">
        <v>0</v>
      </c>
      <c r="H573" s="10">
        <f t="shared" si="18"/>
        <v>262492.65999999997</v>
      </c>
    </row>
    <row r="574" spans="1:8" x14ac:dyDescent="0.25">
      <c r="A574" s="6" t="s">
        <v>1141</v>
      </c>
      <c r="B574" s="6" t="s">
        <v>1142</v>
      </c>
      <c r="C574" s="12">
        <v>604160.5</v>
      </c>
      <c r="D574" s="12">
        <v>0</v>
      </c>
      <c r="E574" s="8">
        <f t="shared" si="17"/>
        <v>604160.5</v>
      </c>
      <c r="F574" s="12">
        <v>131556.79</v>
      </c>
      <c r="G574" s="12">
        <v>0</v>
      </c>
      <c r="H574" s="10">
        <f t="shared" si="18"/>
        <v>131556.79</v>
      </c>
    </row>
    <row r="575" spans="1:8" x14ac:dyDescent="0.25">
      <c r="A575" s="6" t="s">
        <v>1143</v>
      </c>
      <c r="B575" s="6" t="s">
        <v>1144</v>
      </c>
      <c r="C575" s="12">
        <v>649960</v>
      </c>
      <c r="D575" s="12">
        <v>0</v>
      </c>
      <c r="E575" s="8">
        <f t="shared" si="17"/>
        <v>649960</v>
      </c>
      <c r="F575" s="12">
        <v>112851.66</v>
      </c>
      <c r="G575" s="12">
        <v>0</v>
      </c>
      <c r="H575" s="10">
        <f t="shared" si="18"/>
        <v>112851.66</v>
      </c>
    </row>
    <row r="576" spans="1:8" x14ac:dyDescent="0.25">
      <c r="A576" s="6" t="s">
        <v>1145</v>
      </c>
      <c r="B576" s="6" t="s">
        <v>1146</v>
      </c>
      <c r="C576" s="12">
        <v>3356318</v>
      </c>
      <c r="D576" s="12">
        <v>689705.54</v>
      </c>
      <c r="E576" s="8">
        <f t="shared" si="17"/>
        <v>2666612.46</v>
      </c>
      <c r="F576" s="12">
        <v>1714739.87</v>
      </c>
      <c r="G576" s="12">
        <v>0</v>
      </c>
      <c r="H576" s="10">
        <f t="shared" si="18"/>
        <v>1714739.87</v>
      </c>
    </row>
  </sheetData>
  <mergeCells count="3">
    <mergeCell ref="A1:H2"/>
    <mergeCell ref="C4:E4"/>
    <mergeCell ref="F4:H4"/>
  </mergeCells>
  <printOptions horizontalCentered="1"/>
  <pageMargins left="0.47244094488188981" right="0.51181102362204722" top="0.43307086614173229" bottom="0.55118110236220474" header="0.31496062992125984" footer="0.31496062992125984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6"/>
  <sheetViews>
    <sheetView view="pageBreakPreview" zoomScale="60" zoomScaleNormal="100" workbookViewId="0">
      <selection activeCell="B3" sqref="B1:B1048576"/>
    </sheetView>
  </sheetViews>
  <sheetFormatPr baseColWidth="10" defaultColWidth="11.42578125" defaultRowHeight="15" x14ac:dyDescent="0.25"/>
  <cols>
    <col min="1" max="1" width="5.42578125" bestFit="1" customWidth="1"/>
    <col min="2" max="2" width="57.7109375" customWidth="1"/>
    <col min="3" max="7" width="22.85546875" customWidth="1"/>
    <col min="8" max="8" width="22.5703125" customWidth="1"/>
  </cols>
  <sheetData>
    <row r="1" spans="1:8" x14ac:dyDescent="0.25">
      <c r="A1" s="13" t="s">
        <v>1150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"/>
      <c r="B3" s="1"/>
    </row>
    <row r="4" spans="1:8" ht="60" customHeight="1" x14ac:dyDescent="0.25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25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25">
      <c r="A6" s="4"/>
      <c r="B6" s="4"/>
      <c r="C6" s="5">
        <f>SUM(C7:C576)</f>
        <v>926366206.09999979</v>
      </c>
      <c r="D6" s="5">
        <f t="shared" ref="D6:E6" si="0">SUM(D7:D576)</f>
        <v>5068041.1399999997</v>
      </c>
      <c r="E6" s="5">
        <f t="shared" si="0"/>
        <v>921298164.9599998</v>
      </c>
      <c r="F6" s="5">
        <f t="shared" ref="F6" si="1">SUM(F7:F576)</f>
        <v>320715110.67000067</v>
      </c>
      <c r="G6" s="5">
        <f t="shared" ref="G6" si="2">SUM(G7:G576)</f>
        <v>0</v>
      </c>
      <c r="H6" s="5">
        <f t="shared" ref="H6" si="3">SUM(H7:H576)</f>
        <v>320715110.67000067</v>
      </c>
    </row>
    <row r="7" spans="1:8" x14ac:dyDescent="0.25">
      <c r="A7" s="6" t="s">
        <v>7</v>
      </c>
      <c r="B7" s="6" t="s">
        <v>8</v>
      </c>
      <c r="C7" s="12">
        <v>484027.6</v>
      </c>
      <c r="D7" s="12">
        <v>0</v>
      </c>
      <c r="E7" s="8">
        <f>C7-D7</f>
        <v>484027.6</v>
      </c>
      <c r="F7" s="12">
        <v>65273.9</v>
      </c>
      <c r="G7" s="12">
        <v>0</v>
      </c>
      <c r="H7" s="8">
        <f>F7-G7</f>
        <v>65273.9</v>
      </c>
    </row>
    <row r="8" spans="1:8" x14ac:dyDescent="0.25">
      <c r="A8" s="6" t="s">
        <v>9</v>
      </c>
      <c r="B8" s="6" t="s">
        <v>10</v>
      </c>
      <c r="C8" s="12">
        <v>7541842.5999999996</v>
      </c>
      <c r="D8" s="12">
        <v>0</v>
      </c>
      <c r="E8" s="8">
        <f t="shared" ref="E8:E71" si="4">C8-D8</f>
        <v>7541842.5999999996</v>
      </c>
      <c r="F8" s="12">
        <v>3505619.4699999997</v>
      </c>
      <c r="G8" s="12">
        <v>0</v>
      </c>
      <c r="H8" s="8">
        <f t="shared" ref="H8:H71" si="5">F8-G8</f>
        <v>3505619.4699999997</v>
      </c>
    </row>
    <row r="9" spans="1:8" x14ac:dyDescent="0.25">
      <c r="A9" s="6" t="s">
        <v>11</v>
      </c>
      <c r="B9" s="6" t="s">
        <v>12</v>
      </c>
      <c r="C9" s="12">
        <v>959874.1</v>
      </c>
      <c r="D9" s="12">
        <v>0</v>
      </c>
      <c r="E9" s="8">
        <f t="shared" si="4"/>
        <v>959874.1</v>
      </c>
      <c r="F9" s="12">
        <v>197684.45</v>
      </c>
      <c r="G9" s="12">
        <v>0</v>
      </c>
      <c r="H9" s="8">
        <f t="shared" si="5"/>
        <v>197684.45</v>
      </c>
    </row>
    <row r="10" spans="1:8" x14ac:dyDescent="0.25">
      <c r="A10" s="6" t="s">
        <v>13</v>
      </c>
      <c r="B10" s="6" t="s">
        <v>14</v>
      </c>
      <c r="C10" s="12">
        <v>322281</v>
      </c>
      <c r="D10" s="12">
        <v>0</v>
      </c>
      <c r="E10" s="8">
        <f t="shared" si="4"/>
        <v>322281</v>
      </c>
      <c r="F10" s="12">
        <v>85919.39</v>
      </c>
      <c r="G10" s="12">
        <v>0</v>
      </c>
      <c r="H10" s="8">
        <f t="shared" si="5"/>
        <v>85919.39</v>
      </c>
    </row>
    <row r="11" spans="1:8" x14ac:dyDescent="0.25">
      <c r="A11" s="6" t="s">
        <v>15</v>
      </c>
      <c r="B11" s="6" t="s">
        <v>16</v>
      </c>
      <c r="C11" s="12">
        <v>1672003.9</v>
      </c>
      <c r="D11" s="12">
        <v>0</v>
      </c>
      <c r="E11" s="8">
        <f t="shared" si="4"/>
        <v>1672003.9</v>
      </c>
      <c r="F11" s="12">
        <v>1184476.77</v>
      </c>
      <c r="G11" s="12">
        <v>0</v>
      </c>
      <c r="H11" s="8">
        <f t="shared" si="5"/>
        <v>1184476.77</v>
      </c>
    </row>
    <row r="12" spans="1:8" x14ac:dyDescent="0.25">
      <c r="A12" s="6" t="s">
        <v>17</v>
      </c>
      <c r="B12" s="6" t="s">
        <v>18</v>
      </c>
      <c r="C12" s="12">
        <v>3388934.5</v>
      </c>
      <c r="D12" s="12">
        <v>796005.11</v>
      </c>
      <c r="E12" s="8">
        <f t="shared" si="4"/>
        <v>2592929.39</v>
      </c>
      <c r="F12" s="12">
        <v>1588305.65</v>
      </c>
      <c r="G12" s="12">
        <v>0</v>
      </c>
      <c r="H12" s="8">
        <f t="shared" si="5"/>
        <v>1588305.65</v>
      </c>
    </row>
    <row r="13" spans="1:8" x14ac:dyDescent="0.25">
      <c r="A13" s="6" t="s">
        <v>19</v>
      </c>
      <c r="B13" s="6" t="s">
        <v>20</v>
      </c>
      <c r="C13" s="12">
        <v>1142182.7</v>
      </c>
      <c r="D13" s="12">
        <v>0</v>
      </c>
      <c r="E13" s="8">
        <f t="shared" si="4"/>
        <v>1142182.7</v>
      </c>
      <c r="F13" s="12">
        <v>185887.02</v>
      </c>
      <c r="G13" s="12">
        <v>0</v>
      </c>
      <c r="H13" s="8">
        <f t="shared" si="5"/>
        <v>185887.02</v>
      </c>
    </row>
    <row r="14" spans="1:8" x14ac:dyDescent="0.25">
      <c r="A14" s="6" t="s">
        <v>21</v>
      </c>
      <c r="B14" s="6" t="s">
        <v>22</v>
      </c>
      <c r="C14" s="12">
        <v>298875.59999999998</v>
      </c>
      <c r="D14" s="12">
        <v>0</v>
      </c>
      <c r="E14" s="8">
        <f t="shared" si="4"/>
        <v>298875.59999999998</v>
      </c>
      <c r="F14" s="12">
        <v>56969.13</v>
      </c>
      <c r="G14" s="12">
        <v>0</v>
      </c>
      <c r="H14" s="8">
        <f t="shared" si="5"/>
        <v>56969.13</v>
      </c>
    </row>
    <row r="15" spans="1:8" x14ac:dyDescent="0.25">
      <c r="A15" s="6" t="s">
        <v>23</v>
      </c>
      <c r="B15" s="6" t="s">
        <v>24</v>
      </c>
      <c r="C15" s="12">
        <v>2098895.9</v>
      </c>
      <c r="D15" s="12">
        <v>0</v>
      </c>
      <c r="E15" s="8">
        <f t="shared" si="4"/>
        <v>2098895.9</v>
      </c>
      <c r="F15" s="12">
        <v>532203.47</v>
      </c>
      <c r="G15" s="12">
        <v>0</v>
      </c>
      <c r="H15" s="8">
        <f t="shared" si="5"/>
        <v>532203.47</v>
      </c>
    </row>
    <row r="16" spans="1:8" x14ac:dyDescent="0.25">
      <c r="A16" s="6" t="s">
        <v>25</v>
      </c>
      <c r="B16" s="6" t="s">
        <v>26</v>
      </c>
      <c r="C16" s="12">
        <v>1246358.1000000001</v>
      </c>
      <c r="D16" s="12">
        <v>0</v>
      </c>
      <c r="E16" s="8">
        <f t="shared" si="4"/>
        <v>1246358.1000000001</v>
      </c>
      <c r="F16" s="12">
        <v>1045779.44</v>
      </c>
      <c r="G16" s="12">
        <v>0</v>
      </c>
      <c r="H16" s="8">
        <f t="shared" si="5"/>
        <v>1045779.44</v>
      </c>
    </row>
    <row r="17" spans="1:8" x14ac:dyDescent="0.25">
      <c r="A17" s="6" t="s">
        <v>27</v>
      </c>
      <c r="B17" s="6" t="s">
        <v>28</v>
      </c>
      <c r="C17" s="12">
        <v>473969.7</v>
      </c>
      <c r="D17" s="12">
        <v>0</v>
      </c>
      <c r="E17" s="8">
        <f t="shared" si="4"/>
        <v>473969.7</v>
      </c>
      <c r="F17" s="12">
        <v>108815.7</v>
      </c>
      <c r="G17" s="12">
        <v>0</v>
      </c>
      <c r="H17" s="8">
        <f t="shared" si="5"/>
        <v>108815.7</v>
      </c>
    </row>
    <row r="18" spans="1:8" x14ac:dyDescent="0.25">
      <c r="A18" s="6" t="s">
        <v>29</v>
      </c>
      <c r="B18" s="6" t="s">
        <v>30</v>
      </c>
      <c r="C18" s="12">
        <v>4057932.3</v>
      </c>
      <c r="D18" s="12">
        <v>0</v>
      </c>
      <c r="E18" s="8">
        <f t="shared" si="4"/>
        <v>4057932.3</v>
      </c>
      <c r="F18" s="12">
        <v>866644.88</v>
      </c>
      <c r="G18" s="12">
        <v>0</v>
      </c>
      <c r="H18" s="8">
        <f t="shared" si="5"/>
        <v>866644.88</v>
      </c>
    </row>
    <row r="19" spans="1:8" x14ac:dyDescent="0.25">
      <c r="A19" s="6" t="s">
        <v>31</v>
      </c>
      <c r="B19" s="6" t="s">
        <v>32</v>
      </c>
      <c r="C19" s="12">
        <v>568878.30000000005</v>
      </c>
      <c r="D19" s="12">
        <v>0</v>
      </c>
      <c r="E19" s="8">
        <f t="shared" si="4"/>
        <v>568878.30000000005</v>
      </c>
      <c r="F19" s="12">
        <v>236181.3</v>
      </c>
      <c r="G19" s="12">
        <v>0</v>
      </c>
      <c r="H19" s="8">
        <f t="shared" si="5"/>
        <v>236181.3</v>
      </c>
    </row>
    <row r="20" spans="1:8" x14ac:dyDescent="0.25">
      <c r="A20" s="6" t="s">
        <v>33</v>
      </c>
      <c r="B20" s="6" t="s">
        <v>34</v>
      </c>
      <c r="C20" s="12">
        <v>2068144.2</v>
      </c>
      <c r="D20" s="12">
        <v>0</v>
      </c>
      <c r="E20" s="8">
        <f t="shared" si="4"/>
        <v>2068144.2</v>
      </c>
      <c r="F20" s="12">
        <v>2179573.85</v>
      </c>
      <c r="G20" s="12">
        <v>0</v>
      </c>
      <c r="H20" s="8">
        <f t="shared" si="5"/>
        <v>2179573.85</v>
      </c>
    </row>
    <row r="21" spans="1:8" x14ac:dyDescent="0.25">
      <c r="A21" s="6" t="s">
        <v>35</v>
      </c>
      <c r="B21" s="6" t="s">
        <v>36</v>
      </c>
      <c r="C21" s="12">
        <v>2088693.9</v>
      </c>
      <c r="D21" s="12">
        <v>0</v>
      </c>
      <c r="E21" s="8">
        <f t="shared" si="4"/>
        <v>2088693.9</v>
      </c>
      <c r="F21" s="12">
        <v>415703.92</v>
      </c>
      <c r="G21" s="12">
        <v>0</v>
      </c>
      <c r="H21" s="8">
        <f t="shared" si="5"/>
        <v>415703.92</v>
      </c>
    </row>
    <row r="22" spans="1:8" x14ac:dyDescent="0.25">
      <c r="A22" s="6" t="s">
        <v>37</v>
      </c>
      <c r="B22" s="6" t="s">
        <v>38</v>
      </c>
      <c r="C22" s="12">
        <v>5359269.4000000004</v>
      </c>
      <c r="D22" s="12">
        <v>0</v>
      </c>
      <c r="E22" s="8">
        <f t="shared" si="4"/>
        <v>5359269.4000000004</v>
      </c>
      <c r="F22" s="12">
        <v>742228.64</v>
      </c>
      <c r="G22" s="12">
        <v>0</v>
      </c>
      <c r="H22" s="8">
        <f t="shared" si="5"/>
        <v>742228.64</v>
      </c>
    </row>
    <row r="23" spans="1:8" x14ac:dyDescent="0.25">
      <c r="A23" s="6" t="s">
        <v>39</v>
      </c>
      <c r="B23" s="6" t="s">
        <v>40</v>
      </c>
      <c r="C23" s="12">
        <v>1156157.7</v>
      </c>
      <c r="D23" s="12">
        <v>0</v>
      </c>
      <c r="E23" s="8">
        <f t="shared" si="4"/>
        <v>1156157.7</v>
      </c>
      <c r="F23" s="12">
        <v>279955.95</v>
      </c>
      <c r="G23" s="12">
        <v>0</v>
      </c>
      <c r="H23" s="8">
        <f t="shared" si="5"/>
        <v>279955.95</v>
      </c>
    </row>
    <row r="24" spans="1:8" x14ac:dyDescent="0.25">
      <c r="A24" s="6" t="s">
        <v>41</v>
      </c>
      <c r="B24" s="6" t="s">
        <v>42</v>
      </c>
      <c r="C24" s="12">
        <v>354731.9</v>
      </c>
      <c r="D24" s="12">
        <v>0</v>
      </c>
      <c r="E24" s="8">
        <f t="shared" si="4"/>
        <v>354731.9</v>
      </c>
      <c r="F24" s="12">
        <v>58366.2</v>
      </c>
      <c r="G24" s="12">
        <v>0</v>
      </c>
      <c r="H24" s="8">
        <f t="shared" si="5"/>
        <v>58366.2</v>
      </c>
    </row>
    <row r="25" spans="1:8" x14ac:dyDescent="0.25">
      <c r="A25" s="6" t="s">
        <v>43</v>
      </c>
      <c r="B25" s="6" t="s">
        <v>44</v>
      </c>
      <c r="C25" s="12">
        <v>875118.8</v>
      </c>
      <c r="D25" s="12">
        <v>0</v>
      </c>
      <c r="E25" s="8">
        <f t="shared" si="4"/>
        <v>875118.8</v>
      </c>
      <c r="F25" s="12">
        <v>213750.67</v>
      </c>
      <c r="G25" s="12">
        <v>0</v>
      </c>
      <c r="H25" s="8">
        <f t="shared" si="5"/>
        <v>213750.67</v>
      </c>
    </row>
    <row r="26" spans="1:8" x14ac:dyDescent="0.25">
      <c r="A26" s="6" t="s">
        <v>45</v>
      </c>
      <c r="B26" s="6" t="s">
        <v>46</v>
      </c>
      <c r="C26" s="12">
        <v>1625260</v>
      </c>
      <c r="D26" s="12">
        <v>0</v>
      </c>
      <c r="E26" s="8">
        <f t="shared" si="4"/>
        <v>1625260</v>
      </c>
      <c r="F26" s="12">
        <v>376198.08</v>
      </c>
      <c r="G26" s="12">
        <v>0</v>
      </c>
      <c r="H26" s="8">
        <f t="shared" si="5"/>
        <v>376198.08</v>
      </c>
    </row>
    <row r="27" spans="1:8" x14ac:dyDescent="0.25">
      <c r="A27" s="6" t="s">
        <v>47</v>
      </c>
      <c r="B27" s="6" t="s">
        <v>48</v>
      </c>
      <c r="C27" s="12">
        <v>2361125.9</v>
      </c>
      <c r="D27" s="12">
        <v>0</v>
      </c>
      <c r="E27" s="8">
        <f t="shared" si="4"/>
        <v>2361125.9</v>
      </c>
      <c r="F27" s="12">
        <v>1124480.6599999999</v>
      </c>
      <c r="G27" s="12">
        <v>0</v>
      </c>
      <c r="H27" s="8">
        <f t="shared" si="5"/>
        <v>1124480.6599999999</v>
      </c>
    </row>
    <row r="28" spans="1:8" x14ac:dyDescent="0.25">
      <c r="A28" s="6" t="s">
        <v>49</v>
      </c>
      <c r="B28" s="6" t="s">
        <v>50</v>
      </c>
      <c r="C28" s="12">
        <v>351927.4</v>
      </c>
      <c r="D28" s="12">
        <v>0</v>
      </c>
      <c r="E28" s="8">
        <f t="shared" si="4"/>
        <v>351927.4</v>
      </c>
      <c r="F28" s="12">
        <v>62324.54</v>
      </c>
      <c r="G28" s="12">
        <v>0</v>
      </c>
      <c r="H28" s="8">
        <f t="shared" si="5"/>
        <v>62324.54</v>
      </c>
    </row>
    <row r="29" spans="1:8" x14ac:dyDescent="0.25">
      <c r="A29" s="6" t="s">
        <v>51</v>
      </c>
      <c r="B29" s="6" t="s">
        <v>52</v>
      </c>
      <c r="C29" s="12">
        <v>4742333.0999999996</v>
      </c>
      <c r="D29" s="12">
        <v>0</v>
      </c>
      <c r="E29" s="8">
        <f t="shared" si="4"/>
        <v>4742333.0999999996</v>
      </c>
      <c r="F29" s="12">
        <v>2086436.31</v>
      </c>
      <c r="G29" s="12">
        <v>0</v>
      </c>
      <c r="H29" s="8">
        <f t="shared" si="5"/>
        <v>2086436.31</v>
      </c>
    </row>
    <row r="30" spans="1:8" x14ac:dyDescent="0.25">
      <c r="A30" s="6" t="s">
        <v>53</v>
      </c>
      <c r="B30" s="6" t="s">
        <v>54</v>
      </c>
      <c r="C30" s="12">
        <v>1526141.7</v>
      </c>
      <c r="D30" s="12">
        <v>0</v>
      </c>
      <c r="E30" s="8">
        <f t="shared" si="4"/>
        <v>1526141.7</v>
      </c>
      <c r="F30" s="12">
        <v>282827.69</v>
      </c>
      <c r="G30" s="12">
        <v>0</v>
      </c>
      <c r="H30" s="8">
        <f t="shared" si="5"/>
        <v>282827.69</v>
      </c>
    </row>
    <row r="31" spans="1:8" x14ac:dyDescent="0.25">
      <c r="A31" s="6" t="s">
        <v>55</v>
      </c>
      <c r="B31" s="6" t="s">
        <v>56</v>
      </c>
      <c r="C31" s="12">
        <v>1958967.5</v>
      </c>
      <c r="D31" s="12">
        <v>0</v>
      </c>
      <c r="E31" s="8">
        <f t="shared" si="4"/>
        <v>1958967.5</v>
      </c>
      <c r="F31" s="12">
        <v>881391.66</v>
      </c>
      <c r="G31" s="12">
        <v>0</v>
      </c>
      <c r="H31" s="8">
        <f t="shared" si="5"/>
        <v>881391.66</v>
      </c>
    </row>
    <row r="32" spans="1:8" x14ac:dyDescent="0.25">
      <c r="A32" s="6" t="s">
        <v>57</v>
      </c>
      <c r="B32" s="6" t="s">
        <v>58</v>
      </c>
      <c r="C32" s="12">
        <v>2144772</v>
      </c>
      <c r="D32" s="12">
        <v>0</v>
      </c>
      <c r="E32" s="8">
        <f t="shared" si="4"/>
        <v>2144772</v>
      </c>
      <c r="F32" s="12">
        <v>701248.12</v>
      </c>
      <c r="G32" s="12">
        <v>0</v>
      </c>
      <c r="H32" s="8">
        <f t="shared" si="5"/>
        <v>701248.12</v>
      </c>
    </row>
    <row r="33" spans="1:8" x14ac:dyDescent="0.25">
      <c r="A33" s="6" t="s">
        <v>59</v>
      </c>
      <c r="B33" s="6" t="s">
        <v>60</v>
      </c>
      <c r="C33" s="12">
        <v>921193.6</v>
      </c>
      <c r="D33" s="12">
        <v>0</v>
      </c>
      <c r="E33" s="8">
        <f t="shared" si="4"/>
        <v>921193.6</v>
      </c>
      <c r="F33" s="12">
        <v>169122.26</v>
      </c>
      <c r="G33" s="12">
        <v>0</v>
      </c>
      <c r="H33" s="8">
        <f t="shared" si="5"/>
        <v>169122.26</v>
      </c>
    </row>
    <row r="34" spans="1:8" x14ac:dyDescent="0.25">
      <c r="A34" s="6" t="s">
        <v>61</v>
      </c>
      <c r="B34" s="6" t="s">
        <v>62</v>
      </c>
      <c r="C34" s="12">
        <v>3684083.5</v>
      </c>
      <c r="D34" s="12">
        <v>0</v>
      </c>
      <c r="E34" s="8">
        <f t="shared" si="4"/>
        <v>3684083.5</v>
      </c>
      <c r="F34" s="12">
        <v>1796623.3</v>
      </c>
      <c r="G34" s="12">
        <v>0</v>
      </c>
      <c r="H34" s="8">
        <f t="shared" si="5"/>
        <v>1796623.3</v>
      </c>
    </row>
    <row r="35" spans="1:8" x14ac:dyDescent="0.25">
      <c r="A35" s="6" t="s">
        <v>63</v>
      </c>
      <c r="B35" s="6" t="s">
        <v>64</v>
      </c>
      <c r="C35" s="12">
        <v>2222261.1</v>
      </c>
      <c r="D35" s="12">
        <v>0</v>
      </c>
      <c r="E35" s="8">
        <f t="shared" si="4"/>
        <v>2222261.1</v>
      </c>
      <c r="F35" s="12">
        <v>327145.64</v>
      </c>
      <c r="G35" s="12">
        <v>0</v>
      </c>
      <c r="H35" s="8">
        <f t="shared" si="5"/>
        <v>327145.64</v>
      </c>
    </row>
    <row r="36" spans="1:8" x14ac:dyDescent="0.25">
      <c r="A36" s="6" t="s">
        <v>65</v>
      </c>
      <c r="B36" s="6" t="s">
        <v>66</v>
      </c>
      <c r="C36" s="12">
        <v>723093.1</v>
      </c>
      <c r="D36" s="12">
        <v>0</v>
      </c>
      <c r="E36" s="8">
        <f t="shared" si="4"/>
        <v>723093.1</v>
      </c>
      <c r="F36" s="12">
        <v>677575.66</v>
      </c>
      <c r="G36" s="12">
        <v>0</v>
      </c>
      <c r="H36" s="8">
        <f t="shared" si="5"/>
        <v>677575.66</v>
      </c>
    </row>
    <row r="37" spans="1:8" x14ac:dyDescent="0.25">
      <c r="A37" s="6" t="s">
        <v>67</v>
      </c>
      <c r="B37" s="6" t="s">
        <v>68</v>
      </c>
      <c r="C37" s="12">
        <v>2365814.7000000002</v>
      </c>
      <c r="D37" s="12">
        <v>0</v>
      </c>
      <c r="E37" s="8">
        <f t="shared" si="4"/>
        <v>2365814.7000000002</v>
      </c>
      <c r="F37" s="12">
        <v>557661.06999999995</v>
      </c>
      <c r="G37" s="12">
        <v>0</v>
      </c>
      <c r="H37" s="8">
        <f t="shared" si="5"/>
        <v>557661.06999999995</v>
      </c>
    </row>
    <row r="38" spans="1:8" x14ac:dyDescent="0.25">
      <c r="A38" s="6" t="s">
        <v>69</v>
      </c>
      <c r="B38" s="6" t="s">
        <v>70</v>
      </c>
      <c r="C38" s="12">
        <v>408985.5</v>
      </c>
      <c r="D38" s="12">
        <v>0</v>
      </c>
      <c r="E38" s="8">
        <f t="shared" si="4"/>
        <v>408985.5</v>
      </c>
      <c r="F38" s="12">
        <v>83590.95</v>
      </c>
      <c r="G38" s="12">
        <v>0</v>
      </c>
      <c r="H38" s="8">
        <f t="shared" si="5"/>
        <v>83590.95</v>
      </c>
    </row>
    <row r="39" spans="1:8" x14ac:dyDescent="0.25">
      <c r="A39" s="6" t="s">
        <v>71</v>
      </c>
      <c r="B39" s="6" t="s">
        <v>72</v>
      </c>
      <c r="C39" s="12">
        <v>363660.1</v>
      </c>
      <c r="D39" s="12">
        <v>0</v>
      </c>
      <c r="E39" s="8">
        <f t="shared" si="4"/>
        <v>363660.1</v>
      </c>
      <c r="F39" s="12">
        <v>227333.23</v>
      </c>
      <c r="G39" s="12">
        <v>0</v>
      </c>
      <c r="H39" s="8">
        <f t="shared" si="5"/>
        <v>227333.23</v>
      </c>
    </row>
    <row r="40" spans="1:8" x14ac:dyDescent="0.25">
      <c r="A40" s="6" t="s">
        <v>73</v>
      </c>
      <c r="B40" s="6" t="s">
        <v>74</v>
      </c>
      <c r="C40" s="12">
        <v>352988.6</v>
      </c>
      <c r="D40" s="12">
        <v>0</v>
      </c>
      <c r="E40" s="8">
        <f t="shared" si="4"/>
        <v>352988.6</v>
      </c>
      <c r="F40" s="12">
        <v>99967.64</v>
      </c>
      <c r="G40" s="12">
        <v>0</v>
      </c>
      <c r="H40" s="8">
        <f t="shared" si="5"/>
        <v>99967.64</v>
      </c>
    </row>
    <row r="41" spans="1:8" x14ac:dyDescent="0.25">
      <c r="A41" s="6" t="s">
        <v>75</v>
      </c>
      <c r="B41" s="6" t="s">
        <v>76</v>
      </c>
      <c r="C41" s="12">
        <v>790672.9</v>
      </c>
      <c r="D41" s="12">
        <v>0</v>
      </c>
      <c r="E41" s="8">
        <f t="shared" si="4"/>
        <v>790672.9</v>
      </c>
      <c r="F41" s="12">
        <v>50992.81</v>
      </c>
      <c r="G41" s="12">
        <v>0</v>
      </c>
      <c r="H41" s="8">
        <f t="shared" si="5"/>
        <v>50992.81</v>
      </c>
    </row>
    <row r="42" spans="1:8" x14ac:dyDescent="0.25">
      <c r="A42" s="6" t="s">
        <v>77</v>
      </c>
      <c r="B42" s="6" t="s">
        <v>78</v>
      </c>
      <c r="C42" s="12">
        <v>1400614.2</v>
      </c>
      <c r="D42" s="12">
        <v>0</v>
      </c>
      <c r="E42" s="8">
        <f t="shared" si="4"/>
        <v>1400614.2</v>
      </c>
      <c r="F42" s="12">
        <v>407942.46</v>
      </c>
      <c r="G42" s="12">
        <v>0</v>
      </c>
      <c r="H42" s="8">
        <f t="shared" si="5"/>
        <v>407942.46</v>
      </c>
    </row>
    <row r="43" spans="1:8" x14ac:dyDescent="0.25">
      <c r="A43" s="6" t="s">
        <v>79</v>
      </c>
      <c r="B43" s="6" t="s">
        <v>80</v>
      </c>
      <c r="C43" s="12">
        <v>1715908.3</v>
      </c>
      <c r="D43" s="12">
        <v>0</v>
      </c>
      <c r="E43" s="8">
        <f t="shared" si="4"/>
        <v>1715908.3</v>
      </c>
      <c r="F43" s="12">
        <v>343367.09</v>
      </c>
      <c r="G43" s="12">
        <v>0</v>
      </c>
      <c r="H43" s="8">
        <f t="shared" si="5"/>
        <v>343367.09</v>
      </c>
    </row>
    <row r="44" spans="1:8" x14ac:dyDescent="0.25">
      <c r="A44" s="6" t="s">
        <v>81</v>
      </c>
      <c r="B44" s="6" t="s">
        <v>82</v>
      </c>
      <c r="C44" s="12">
        <v>756310.9</v>
      </c>
      <c r="D44" s="12">
        <v>0</v>
      </c>
      <c r="E44" s="8">
        <f t="shared" si="4"/>
        <v>756310.9</v>
      </c>
      <c r="F44" s="12">
        <v>146303.57</v>
      </c>
      <c r="G44" s="12">
        <v>0</v>
      </c>
      <c r="H44" s="8">
        <f t="shared" si="5"/>
        <v>146303.57</v>
      </c>
    </row>
    <row r="45" spans="1:8" x14ac:dyDescent="0.25">
      <c r="A45" s="6" t="s">
        <v>83</v>
      </c>
      <c r="B45" s="6" t="s">
        <v>84</v>
      </c>
      <c r="C45" s="12">
        <v>7063782.7999999998</v>
      </c>
      <c r="D45" s="12">
        <v>0</v>
      </c>
      <c r="E45" s="8">
        <f t="shared" si="4"/>
        <v>7063782.7999999998</v>
      </c>
      <c r="F45" s="12">
        <v>6078234</v>
      </c>
      <c r="G45" s="12">
        <v>0</v>
      </c>
      <c r="H45" s="8">
        <f t="shared" si="5"/>
        <v>6078234</v>
      </c>
    </row>
    <row r="46" spans="1:8" x14ac:dyDescent="0.25">
      <c r="A46" s="6" t="s">
        <v>85</v>
      </c>
      <c r="B46" s="6" t="s">
        <v>86</v>
      </c>
      <c r="C46" s="12">
        <v>3475665.3</v>
      </c>
      <c r="D46" s="12">
        <v>0</v>
      </c>
      <c r="E46" s="8">
        <f t="shared" si="4"/>
        <v>3475665.3</v>
      </c>
      <c r="F46" s="12">
        <v>495569.37</v>
      </c>
      <c r="G46" s="12">
        <v>0</v>
      </c>
      <c r="H46" s="8">
        <f t="shared" si="5"/>
        <v>495569.37</v>
      </c>
    </row>
    <row r="47" spans="1:8" x14ac:dyDescent="0.25">
      <c r="A47" s="6" t="s">
        <v>87</v>
      </c>
      <c r="B47" s="6" t="s">
        <v>88</v>
      </c>
      <c r="C47" s="12">
        <v>10486213.9</v>
      </c>
      <c r="D47" s="12">
        <v>0</v>
      </c>
      <c r="E47" s="8">
        <f t="shared" si="4"/>
        <v>10486213.9</v>
      </c>
      <c r="F47" s="12">
        <v>2461159.71</v>
      </c>
      <c r="G47" s="12">
        <v>0</v>
      </c>
      <c r="H47" s="8">
        <f t="shared" si="5"/>
        <v>2461159.71</v>
      </c>
    </row>
    <row r="48" spans="1:8" x14ac:dyDescent="0.25">
      <c r="A48" s="6" t="s">
        <v>89</v>
      </c>
      <c r="B48" s="6" t="s">
        <v>90</v>
      </c>
      <c r="C48" s="12">
        <v>1487222.2</v>
      </c>
      <c r="D48" s="12">
        <v>0</v>
      </c>
      <c r="E48" s="8">
        <f t="shared" si="4"/>
        <v>1487222.2</v>
      </c>
      <c r="F48" s="12">
        <v>650798.62</v>
      </c>
      <c r="G48" s="12">
        <v>0</v>
      </c>
      <c r="H48" s="8">
        <f t="shared" si="5"/>
        <v>650798.62</v>
      </c>
    </row>
    <row r="49" spans="1:8" x14ac:dyDescent="0.25">
      <c r="A49" s="6" t="s">
        <v>91</v>
      </c>
      <c r="B49" s="6" t="s">
        <v>92</v>
      </c>
      <c r="C49" s="12">
        <v>12775776.699999999</v>
      </c>
      <c r="D49" s="12">
        <v>0</v>
      </c>
      <c r="E49" s="8">
        <f t="shared" si="4"/>
        <v>12775776.699999999</v>
      </c>
      <c r="F49" s="12">
        <v>8814692.7699999996</v>
      </c>
      <c r="G49" s="12">
        <v>0</v>
      </c>
      <c r="H49" s="8">
        <f t="shared" si="5"/>
        <v>8814692.7699999996</v>
      </c>
    </row>
    <row r="50" spans="1:8" x14ac:dyDescent="0.25">
      <c r="A50" s="6" t="s">
        <v>93</v>
      </c>
      <c r="B50" s="6" t="s">
        <v>94</v>
      </c>
      <c r="C50" s="12">
        <v>5860137.0999999996</v>
      </c>
      <c r="D50" s="12">
        <v>0</v>
      </c>
      <c r="E50" s="8">
        <f t="shared" si="4"/>
        <v>5860137.0999999996</v>
      </c>
      <c r="F50" s="12">
        <v>3177076.99</v>
      </c>
      <c r="G50" s="12">
        <v>0</v>
      </c>
      <c r="H50" s="8">
        <f t="shared" si="5"/>
        <v>3177076.99</v>
      </c>
    </row>
    <row r="51" spans="1:8" x14ac:dyDescent="0.25">
      <c r="A51" s="6" t="s">
        <v>95</v>
      </c>
      <c r="B51" s="6" t="s">
        <v>96</v>
      </c>
      <c r="C51" s="12">
        <v>802249.3</v>
      </c>
      <c r="D51" s="12">
        <v>0</v>
      </c>
      <c r="E51" s="8">
        <f t="shared" si="4"/>
        <v>802249.3</v>
      </c>
      <c r="F51" s="12">
        <v>612224.15</v>
      </c>
      <c r="G51" s="12">
        <v>0</v>
      </c>
      <c r="H51" s="8">
        <f t="shared" si="5"/>
        <v>612224.15</v>
      </c>
    </row>
    <row r="52" spans="1:8" x14ac:dyDescent="0.25">
      <c r="A52" s="6" t="s">
        <v>97</v>
      </c>
      <c r="B52" s="6" t="s">
        <v>98</v>
      </c>
      <c r="C52" s="12">
        <v>948689.7</v>
      </c>
      <c r="D52" s="12">
        <v>0</v>
      </c>
      <c r="E52" s="8">
        <f t="shared" si="4"/>
        <v>948689.7</v>
      </c>
      <c r="F52" s="12">
        <v>228419.84</v>
      </c>
      <c r="G52" s="12">
        <v>0</v>
      </c>
      <c r="H52" s="8">
        <f t="shared" si="5"/>
        <v>228419.84</v>
      </c>
    </row>
    <row r="53" spans="1:8" x14ac:dyDescent="0.25">
      <c r="A53" s="6" t="s">
        <v>99</v>
      </c>
      <c r="B53" s="6" t="s">
        <v>100</v>
      </c>
      <c r="C53" s="12">
        <v>215684.8</v>
      </c>
      <c r="D53" s="12">
        <v>0</v>
      </c>
      <c r="E53" s="8">
        <f t="shared" si="4"/>
        <v>215684.8</v>
      </c>
      <c r="F53" s="12">
        <v>6286.78</v>
      </c>
      <c r="G53" s="12">
        <v>0</v>
      </c>
      <c r="H53" s="8">
        <f t="shared" si="5"/>
        <v>6286.78</v>
      </c>
    </row>
    <row r="54" spans="1:8" x14ac:dyDescent="0.25">
      <c r="A54" s="6" t="s">
        <v>101</v>
      </c>
      <c r="B54" s="6" t="s">
        <v>102</v>
      </c>
      <c r="C54" s="12">
        <v>647510.80000000005</v>
      </c>
      <c r="D54" s="12">
        <v>0</v>
      </c>
      <c r="E54" s="8">
        <f t="shared" si="4"/>
        <v>647510.80000000005</v>
      </c>
      <c r="F54" s="12">
        <v>111221.75999999999</v>
      </c>
      <c r="G54" s="12">
        <v>0</v>
      </c>
      <c r="H54" s="8">
        <f t="shared" si="5"/>
        <v>111221.75999999999</v>
      </c>
    </row>
    <row r="55" spans="1:8" x14ac:dyDescent="0.25">
      <c r="A55" s="6" t="s">
        <v>103</v>
      </c>
      <c r="B55" s="6" t="s">
        <v>104</v>
      </c>
      <c r="C55" s="12">
        <v>368885.4</v>
      </c>
      <c r="D55" s="12">
        <v>0</v>
      </c>
      <c r="E55" s="8">
        <f t="shared" si="4"/>
        <v>368885.4</v>
      </c>
      <c r="F55" s="12">
        <v>91895.71</v>
      </c>
      <c r="G55" s="12">
        <v>0</v>
      </c>
      <c r="H55" s="8">
        <f t="shared" si="5"/>
        <v>91895.71</v>
      </c>
    </row>
    <row r="56" spans="1:8" x14ac:dyDescent="0.25">
      <c r="A56" s="6" t="s">
        <v>105</v>
      </c>
      <c r="B56" s="6" t="s">
        <v>106</v>
      </c>
      <c r="C56" s="12">
        <v>1397778.5</v>
      </c>
      <c r="D56" s="12">
        <v>0</v>
      </c>
      <c r="E56" s="8">
        <f t="shared" si="4"/>
        <v>1397778.5</v>
      </c>
      <c r="F56" s="12">
        <v>291054.84000000003</v>
      </c>
      <c r="G56" s="12">
        <v>0</v>
      </c>
      <c r="H56" s="8">
        <f t="shared" si="5"/>
        <v>291054.84000000003</v>
      </c>
    </row>
    <row r="57" spans="1:8" x14ac:dyDescent="0.25">
      <c r="A57" s="6" t="s">
        <v>107</v>
      </c>
      <c r="B57" s="6" t="s">
        <v>108</v>
      </c>
      <c r="C57" s="12">
        <v>1981820.8</v>
      </c>
      <c r="D57" s="12">
        <v>0</v>
      </c>
      <c r="E57" s="8">
        <f t="shared" si="4"/>
        <v>1981820.8</v>
      </c>
      <c r="F57" s="12">
        <v>369756.07</v>
      </c>
      <c r="G57" s="12">
        <v>0</v>
      </c>
      <c r="H57" s="8">
        <f t="shared" si="5"/>
        <v>369756.07</v>
      </c>
    </row>
    <row r="58" spans="1:8" x14ac:dyDescent="0.25">
      <c r="A58" s="6" t="s">
        <v>109</v>
      </c>
      <c r="B58" s="6" t="s">
        <v>110</v>
      </c>
      <c r="C58" s="12">
        <v>1232115.6000000001</v>
      </c>
      <c r="D58" s="12">
        <v>0</v>
      </c>
      <c r="E58" s="8">
        <f t="shared" si="4"/>
        <v>1232115.6000000001</v>
      </c>
      <c r="F58" s="12">
        <v>465377.28000000003</v>
      </c>
      <c r="G58" s="12">
        <v>0</v>
      </c>
      <c r="H58" s="8">
        <f t="shared" si="5"/>
        <v>465377.28000000003</v>
      </c>
    </row>
    <row r="59" spans="1:8" x14ac:dyDescent="0.25">
      <c r="A59" s="6" t="s">
        <v>111</v>
      </c>
      <c r="B59" s="6" t="s">
        <v>112</v>
      </c>
      <c r="C59" s="12">
        <v>366686.2</v>
      </c>
      <c r="D59" s="12">
        <v>0</v>
      </c>
      <c r="E59" s="8">
        <f t="shared" si="4"/>
        <v>366686.2</v>
      </c>
      <c r="F59" s="12">
        <v>100666.17</v>
      </c>
      <c r="G59" s="12">
        <v>0</v>
      </c>
      <c r="H59" s="8">
        <f t="shared" si="5"/>
        <v>100666.17</v>
      </c>
    </row>
    <row r="60" spans="1:8" x14ac:dyDescent="0.25">
      <c r="A60" s="6" t="s">
        <v>113</v>
      </c>
      <c r="B60" s="6" t="s">
        <v>114</v>
      </c>
      <c r="C60" s="12">
        <v>212249.1</v>
      </c>
      <c r="D60" s="12">
        <v>0</v>
      </c>
      <c r="E60" s="8">
        <f t="shared" si="4"/>
        <v>212249.1</v>
      </c>
      <c r="F60" s="12">
        <v>31356.31</v>
      </c>
      <c r="G60" s="12">
        <v>0</v>
      </c>
      <c r="H60" s="8">
        <f t="shared" si="5"/>
        <v>31356.31</v>
      </c>
    </row>
    <row r="61" spans="1:8" x14ac:dyDescent="0.25">
      <c r="A61" s="6" t="s">
        <v>115</v>
      </c>
      <c r="B61" s="6" t="s">
        <v>116</v>
      </c>
      <c r="C61" s="12">
        <v>621499.30000000005</v>
      </c>
      <c r="D61" s="12">
        <v>0</v>
      </c>
      <c r="E61" s="8">
        <f t="shared" si="4"/>
        <v>621499.30000000005</v>
      </c>
      <c r="F61" s="12">
        <v>290201.08</v>
      </c>
      <c r="G61" s="12">
        <v>0</v>
      </c>
      <c r="H61" s="8">
        <f t="shared" si="5"/>
        <v>290201.08</v>
      </c>
    </row>
    <row r="62" spans="1:8" x14ac:dyDescent="0.25">
      <c r="A62" s="6" t="s">
        <v>117</v>
      </c>
      <c r="B62" s="6" t="s">
        <v>118</v>
      </c>
      <c r="C62" s="12">
        <v>333082.7</v>
      </c>
      <c r="D62" s="12">
        <v>0</v>
      </c>
      <c r="E62" s="8">
        <f t="shared" si="4"/>
        <v>333082.7</v>
      </c>
      <c r="F62" s="12">
        <v>112230.75</v>
      </c>
      <c r="G62" s="12">
        <v>0</v>
      </c>
      <c r="H62" s="8">
        <f t="shared" si="5"/>
        <v>112230.75</v>
      </c>
    </row>
    <row r="63" spans="1:8" x14ac:dyDescent="0.25">
      <c r="A63" s="6" t="s">
        <v>119</v>
      </c>
      <c r="B63" s="6" t="s">
        <v>120</v>
      </c>
      <c r="C63" s="12">
        <v>5901963</v>
      </c>
      <c r="D63" s="12">
        <v>0</v>
      </c>
      <c r="E63" s="8">
        <f t="shared" si="4"/>
        <v>5901963</v>
      </c>
      <c r="F63" s="12">
        <v>2963559.16</v>
      </c>
      <c r="G63" s="12">
        <v>0</v>
      </c>
      <c r="H63" s="8">
        <f t="shared" si="5"/>
        <v>2963559.16</v>
      </c>
    </row>
    <row r="64" spans="1:8" x14ac:dyDescent="0.25">
      <c r="A64" s="6" t="s">
        <v>121</v>
      </c>
      <c r="B64" s="6" t="s">
        <v>122</v>
      </c>
      <c r="C64" s="12">
        <v>5013733.5</v>
      </c>
      <c r="D64" s="12">
        <v>0</v>
      </c>
      <c r="E64" s="8">
        <f t="shared" si="4"/>
        <v>5013733.5</v>
      </c>
      <c r="F64" s="12">
        <v>987413.24</v>
      </c>
      <c r="G64" s="12">
        <v>0</v>
      </c>
      <c r="H64" s="8">
        <f t="shared" si="5"/>
        <v>987413.24</v>
      </c>
    </row>
    <row r="65" spans="1:8" x14ac:dyDescent="0.25">
      <c r="A65" s="6" t="s">
        <v>123</v>
      </c>
      <c r="B65" s="6" t="s">
        <v>124</v>
      </c>
      <c r="C65" s="12">
        <v>9334441.6999999993</v>
      </c>
      <c r="D65" s="12">
        <v>0</v>
      </c>
      <c r="E65" s="8">
        <f t="shared" si="4"/>
        <v>9334441.6999999993</v>
      </c>
      <c r="F65" s="12">
        <v>3909836.65</v>
      </c>
      <c r="G65" s="12">
        <v>0</v>
      </c>
      <c r="H65" s="8">
        <f t="shared" si="5"/>
        <v>3909836.65</v>
      </c>
    </row>
    <row r="66" spans="1:8" x14ac:dyDescent="0.25">
      <c r="A66" s="6" t="s">
        <v>125</v>
      </c>
      <c r="B66" s="6" t="s">
        <v>126</v>
      </c>
      <c r="C66" s="12">
        <v>984705.8</v>
      </c>
      <c r="D66" s="12">
        <v>0</v>
      </c>
      <c r="E66" s="8">
        <f t="shared" si="4"/>
        <v>984705.8</v>
      </c>
      <c r="F66" s="12">
        <v>193027.57</v>
      </c>
      <c r="G66" s="12">
        <v>0</v>
      </c>
      <c r="H66" s="8">
        <f t="shared" si="5"/>
        <v>193027.57</v>
      </c>
    </row>
    <row r="67" spans="1:8" x14ac:dyDescent="0.25">
      <c r="A67" s="6" t="s">
        <v>127</v>
      </c>
      <c r="B67" s="6" t="s">
        <v>128</v>
      </c>
      <c r="C67" s="12">
        <v>895286.7</v>
      </c>
      <c r="D67" s="12">
        <v>0</v>
      </c>
      <c r="E67" s="8">
        <f t="shared" si="4"/>
        <v>895286.7</v>
      </c>
      <c r="F67" s="12">
        <v>224539.11</v>
      </c>
      <c r="G67" s="12">
        <v>0</v>
      </c>
      <c r="H67" s="8">
        <f t="shared" si="5"/>
        <v>224539.11</v>
      </c>
    </row>
    <row r="68" spans="1:8" x14ac:dyDescent="0.25">
      <c r="A68" s="6" t="s">
        <v>129</v>
      </c>
      <c r="B68" s="6" t="s">
        <v>130</v>
      </c>
      <c r="C68" s="12">
        <v>203566.5</v>
      </c>
      <c r="D68" s="12">
        <v>0</v>
      </c>
      <c r="E68" s="8">
        <f t="shared" si="4"/>
        <v>203566.5</v>
      </c>
      <c r="F68" s="12">
        <v>38652.080000000002</v>
      </c>
      <c r="G68" s="12">
        <v>0</v>
      </c>
      <c r="H68" s="8">
        <f t="shared" si="5"/>
        <v>38652.080000000002</v>
      </c>
    </row>
    <row r="69" spans="1:8" x14ac:dyDescent="0.25">
      <c r="A69" s="6" t="s">
        <v>131</v>
      </c>
      <c r="B69" s="6" t="s">
        <v>132</v>
      </c>
      <c r="C69" s="12">
        <v>405072.8</v>
      </c>
      <c r="D69" s="12">
        <v>0</v>
      </c>
      <c r="E69" s="8">
        <f t="shared" si="4"/>
        <v>405072.8</v>
      </c>
      <c r="F69" s="12">
        <v>333199.58</v>
      </c>
      <c r="G69" s="12">
        <v>0</v>
      </c>
      <c r="H69" s="8">
        <f t="shared" si="5"/>
        <v>333199.58</v>
      </c>
    </row>
    <row r="70" spans="1:8" x14ac:dyDescent="0.25">
      <c r="A70" s="6" t="s">
        <v>133</v>
      </c>
      <c r="B70" s="6" t="s">
        <v>134</v>
      </c>
      <c r="C70" s="12">
        <v>1838472.6</v>
      </c>
      <c r="D70" s="12">
        <v>0</v>
      </c>
      <c r="E70" s="8">
        <f t="shared" si="4"/>
        <v>1838472.6</v>
      </c>
      <c r="F70" s="12">
        <v>659258.61</v>
      </c>
      <c r="G70" s="12">
        <v>0</v>
      </c>
      <c r="H70" s="8">
        <f t="shared" si="5"/>
        <v>659258.61</v>
      </c>
    </row>
    <row r="71" spans="1:8" x14ac:dyDescent="0.25">
      <c r="A71" s="6" t="s">
        <v>135</v>
      </c>
      <c r="B71" s="6" t="s">
        <v>136</v>
      </c>
      <c r="C71" s="12">
        <v>495581.8</v>
      </c>
      <c r="D71" s="12">
        <v>0</v>
      </c>
      <c r="E71" s="8">
        <f t="shared" si="4"/>
        <v>495581.8</v>
      </c>
      <c r="F71" s="12">
        <v>83746.179999999993</v>
      </c>
      <c r="G71" s="12">
        <v>0</v>
      </c>
      <c r="H71" s="8">
        <f t="shared" si="5"/>
        <v>83746.179999999993</v>
      </c>
    </row>
    <row r="72" spans="1:8" x14ac:dyDescent="0.25">
      <c r="A72" s="6" t="s">
        <v>137</v>
      </c>
      <c r="B72" s="6" t="s">
        <v>138</v>
      </c>
      <c r="C72" s="12">
        <v>1099009.8999999999</v>
      </c>
      <c r="D72" s="12">
        <v>0</v>
      </c>
      <c r="E72" s="8">
        <f t="shared" ref="E72:E135" si="6">C72-D72</f>
        <v>1099009.8999999999</v>
      </c>
      <c r="F72" s="12">
        <v>414617.32</v>
      </c>
      <c r="G72" s="12">
        <v>0</v>
      </c>
      <c r="H72" s="8">
        <f t="shared" ref="H72:H135" si="7">F72-G72</f>
        <v>414617.32</v>
      </c>
    </row>
    <row r="73" spans="1:8" x14ac:dyDescent="0.25">
      <c r="A73" s="6" t="s">
        <v>139</v>
      </c>
      <c r="B73" s="6" t="s">
        <v>140</v>
      </c>
      <c r="C73" s="12">
        <v>18641030.600000001</v>
      </c>
      <c r="D73" s="12">
        <v>0</v>
      </c>
      <c r="E73" s="8">
        <f t="shared" si="6"/>
        <v>18641030.600000001</v>
      </c>
      <c r="F73" s="12">
        <v>21030070.27</v>
      </c>
      <c r="G73" s="12">
        <v>0</v>
      </c>
      <c r="H73" s="8">
        <f t="shared" si="7"/>
        <v>21030070.27</v>
      </c>
    </row>
    <row r="74" spans="1:8" x14ac:dyDescent="0.25">
      <c r="A74" s="6" t="s">
        <v>141</v>
      </c>
      <c r="B74" s="6" t="s">
        <v>142</v>
      </c>
      <c r="C74" s="12">
        <v>3544589.8</v>
      </c>
      <c r="D74" s="12">
        <v>0</v>
      </c>
      <c r="E74" s="8">
        <f t="shared" si="6"/>
        <v>3544589.8</v>
      </c>
      <c r="F74" s="12">
        <v>1843424.92</v>
      </c>
      <c r="G74" s="12">
        <v>0</v>
      </c>
      <c r="H74" s="8">
        <f t="shared" si="7"/>
        <v>1843424.92</v>
      </c>
    </row>
    <row r="75" spans="1:8" x14ac:dyDescent="0.25">
      <c r="A75" s="6" t="s">
        <v>143</v>
      </c>
      <c r="B75" s="6" t="s">
        <v>144</v>
      </c>
      <c r="C75" s="12">
        <v>807303.6</v>
      </c>
      <c r="D75" s="12">
        <v>0</v>
      </c>
      <c r="E75" s="8">
        <f t="shared" si="6"/>
        <v>807303.6</v>
      </c>
      <c r="F75" s="12">
        <v>236879.83</v>
      </c>
      <c r="G75" s="12">
        <v>0</v>
      </c>
      <c r="H75" s="8">
        <f t="shared" si="7"/>
        <v>236879.83</v>
      </c>
    </row>
    <row r="76" spans="1:8" x14ac:dyDescent="0.25">
      <c r="A76" s="6" t="s">
        <v>145</v>
      </c>
      <c r="B76" s="6" t="s">
        <v>146</v>
      </c>
      <c r="C76" s="12">
        <v>2194496</v>
      </c>
      <c r="D76" s="12">
        <v>0</v>
      </c>
      <c r="E76" s="8">
        <f t="shared" si="6"/>
        <v>2194496</v>
      </c>
      <c r="F76" s="12">
        <v>497975.42</v>
      </c>
      <c r="G76" s="12">
        <v>0</v>
      </c>
      <c r="H76" s="8">
        <f t="shared" si="7"/>
        <v>497975.42</v>
      </c>
    </row>
    <row r="77" spans="1:8" x14ac:dyDescent="0.25">
      <c r="A77" s="6" t="s">
        <v>147</v>
      </c>
      <c r="B77" s="6" t="s">
        <v>148</v>
      </c>
      <c r="C77" s="12">
        <v>1153327.5</v>
      </c>
      <c r="D77" s="12">
        <v>0</v>
      </c>
      <c r="E77" s="8">
        <f t="shared" si="6"/>
        <v>1153327.5</v>
      </c>
      <c r="F77" s="12">
        <v>252635.6</v>
      </c>
      <c r="G77" s="12">
        <v>0</v>
      </c>
      <c r="H77" s="8">
        <f t="shared" si="7"/>
        <v>252635.6</v>
      </c>
    </row>
    <row r="78" spans="1:8" x14ac:dyDescent="0.25">
      <c r="A78" s="6" t="s">
        <v>149</v>
      </c>
      <c r="B78" s="6" t="s">
        <v>150</v>
      </c>
      <c r="C78" s="12">
        <v>1865852.8</v>
      </c>
      <c r="D78" s="12">
        <v>0</v>
      </c>
      <c r="E78" s="8">
        <f t="shared" si="6"/>
        <v>1865852.8</v>
      </c>
      <c r="F78" s="12">
        <v>625496.25</v>
      </c>
      <c r="G78" s="12">
        <v>0</v>
      </c>
      <c r="H78" s="8">
        <f t="shared" si="7"/>
        <v>625496.25</v>
      </c>
    </row>
    <row r="79" spans="1:8" x14ac:dyDescent="0.25">
      <c r="A79" s="6" t="s">
        <v>151</v>
      </c>
      <c r="B79" s="6" t="s">
        <v>152</v>
      </c>
      <c r="C79" s="12">
        <v>7661598.9000000004</v>
      </c>
      <c r="D79" s="12">
        <v>0</v>
      </c>
      <c r="E79" s="8">
        <f t="shared" si="6"/>
        <v>7661598.9000000004</v>
      </c>
      <c r="F79" s="12">
        <v>2689501.93</v>
      </c>
      <c r="G79" s="12">
        <v>0</v>
      </c>
      <c r="H79" s="8">
        <f t="shared" si="7"/>
        <v>2689501.93</v>
      </c>
    </row>
    <row r="80" spans="1:8" x14ac:dyDescent="0.25">
      <c r="A80" s="6" t="s">
        <v>153</v>
      </c>
      <c r="B80" s="6" t="s">
        <v>154</v>
      </c>
      <c r="C80" s="12">
        <v>324471.5</v>
      </c>
      <c r="D80" s="12">
        <v>0</v>
      </c>
      <c r="E80" s="8">
        <f t="shared" si="6"/>
        <v>324471.5</v>
      </c>
      <c r="F80" s="12">
        <v>35392.269999999997</v>
      </c>
      <c r="G80" s="12">
        <v>0</v>
      </c>
      <c r="H80" s="8">
        <f t="shared" si="7"/>
        <v>35392.269999999997</v>
      </c>
    </row>
    <row r="81" spans="1:8" x14ac:dyDescent="0.25">
      <c r="A81" s="6" t="s">
        <v>155</v>
      </c>
      <c r="B81" s="6" t="s">
        <v>156</v>
      </c>
      <c r="C81" s="12">
        <v>532909.69999999995</v>
      </c>
      <c r="D81" s="12">
        <v>0</v>
      </c>
      <c r="E81" s="8">
        <f t="shared" si="6"/>
        <v>532909.69999999995</v>
      </c>
      <c r="F81" s="12">
        <v>206454.9</v>
      </c>
      <c r="G81" s="12">
        <v>0</v>
      </c>
      <c r="H81" s="8">
        <f t="shared" si="7"/>
        <v>206454.9</v>
      </c>
    </row>
    <row r="82" spans="1:8" x14ac:dyDescent="0.25">
      <c r="A82" s="6" t="s">
        <v>157</v>
      </c>
      <c r="B82" s="6" t="s">
        <v>158</v>
      </c>
      <c r="C82" s="12">
        <v>739175.2</v>
      </c>
      <c r="D82" s="12">
        <v>0</v>
      </c>
      <c r="E82" s="8">
        <f t="shared" si="6"/>
        <v>739175.2</v>
      </c>
      <c r="F82" s="12">
        <v>264743.48</v>
      </c>
      <c r="G82" s="12">
        <v>0</v>
      </c>
      <c r="H82" s="8">
        <f t="shared" si="7"/>
        <v>264743.48</v>
      </c>
    </row>
    <row r="83" spans="1:8" x14ac:dyDescent="0.25">
      <c r="A83" s="6" t="s">
        <v>159</v>
      </c>
      <c r="B83" s="6" t="s">
        <v>160</v>
      </c>
      <c r="C83" s="12">
        <v>490966.3</v>
      </c>
      <c r="D83" s="12">
        <v>0</v>
      </c>
      <c r="E83" s="8">
        <f t="shared" si="6"/>
        <v>490966.3</v>
      </c>
      <c r="F83" s="12">
        <v>339175.9</v>
      </c>
      <c r="G83" s="12">
        <v>0</v>
      </c>
      <c r="H83" s="8">
        <f t="shared" si="7"/>
        <v>339175.9</v>
      </c>
    </row>
    <row r="84" spans="1:8" x14ac:dyDescent="0.25">
      <c r="A84" s="6" t="s">
        <v>161</v>
      </c>
      <c r="B84" s="6" t="s">
        <v>162</v>
      </c>
      <c r="C84" s="12">
        <v>263011.5</v>
      </c>
      <c r="D84" s="12">
        <v>0</v>
      </c>
      <c r="E84" s="8">
        <f t="shared" si="6"/>
        <v>263011.5</v>
      </c>
      <c r="F84" s="12">
        <v>100976.63</v>
      </c>
      <c r="G84" s="12">
        <v>0</v>
      </c>
      <c r="H84" s="8">
        <f t="shared" si="7"/>
        <v>100976.63</v>
      </c>
    </row>
    <row r="85" spans="1:8" x14ac:dyDescent="0.25">
      <c r="A85" s="6" t="s">
        <v>163</v>
      </c>
      <c r="B85" s="6" t="s">
        <v>164</v>
      </c>
      <c r="C85" s="12">
        <v>4912174.0999999996</v>
      </c>
      <c r="D85" s="12">
        <v>0</v>
      </c>
      <c r="E85" s="8">
        <f t="shared" si="6"/>
        <v>4912174.0999999996</v>
      </c>
      <c r="F85" s="12">
        <v>6553623.5700000003</v>
      </c>
      <c r="G85" s="12">
        <v>0</v>
      </c>
      <c r="H85" s="8">
        <f t="shared" si="7"/>
        <v>6553623.5700000003</v>
      </c>
    </row>
    <row r="86" spans="1:8" x14ac:dyDescent="0.25">
      <c r="A86" s="6" t="s">
        <v>165</v>
      </c>
      <c r="B86" s="6" t="s">
        <v>166</v>
      </c>
      <c r="C86" s="12">
        <v>484108.5</v>
      </c>
      <c r="D86" s="12">
        <v>0</v>
      </c>
      <c r="E86" s="8">
        <f t="shared" si="6"/>
        <v>484108.5</v>
      </c>
      <c r="F86" s="12">
        <v>123640.1</v>
      </c>
      <c r="G86" s="12">
        <v>0</v>
      </c>
      <c r="H86" s="8">
        <f t="shared" si="7"/>
        <v>123640.1</v>
      </c>
    </row>
    <row r="87" spans="1:8" x14ac:dyDescent="0.25">
      <c r="A87" s="6" t="s">
        <v>167</v>
      </c>
      <c r="B87" s="6" t="s">
        <v>168</v>
      </c>
      <c r="C87" s="12">
        <v>632837.1</v>
      </c>
      <c r="D87" s="12">
        <v>0</v>
      </c>
      <c r="E87" s="8">
        <f t="shared" si="6"/>
        <v>632837.1</v>
      </c>
      <c r="F87" s="12">
        <v>145216.95999999999</v>
      </c>
      <c r="G87" s="12">
        <v>0</v>
      </c>
      <c r="H87" s="8">
        <f t="shared" si="7"/>
        <v>145216.95999999999</v>
      </c>
    </row>
    <row r="88" spans="1:8" x14ac:dyDescent="0.25">
      <c r="A88" s="6" t="s">
        <v>169</v>
      </c>
      <c r="B88" s="6" t="s">
        <v>170</v>
      </c>
      <c r="C88" s="12">
        <v>1055943.7</v>
      </c>
      <c r="D88" s="12">
        <v>0</v>
      </c>
      <c r="E88" s="8">
        <f t="shared" si="6"/>
        <v>1055943.7</v>
      </c>
      <c r="F88" s="12">
        <v>323109.68</v>
      </c>
      <c r="G88" s="12">
        <v>0</v>
      </c>
      <c r="H88" s="8">
        <f t="shared" si="7"/>
        <v>323109.68</v>
      </c>
    </row>
    <row r="89" spans="1:8" x14ac:dyDescent="0.25">
      <c r="A89" s="6" t="s">
        <v>171</v>
      </c>
      <c r="B89" s="6" t="s">
        <v>172</v>
      </c>
      <c r="C89" s="12">
        <v>1017162.7</v>
      </c>
      <c r="D89" s="12">
        <v>0</v>
      </c>
      <c r="E89" s="8">
        <f t="shared" si="6"/>
        <v>1017162.7</v>
      </c>
      <c r="F89" s="12">
        <v>884108.18</v>
      </c>
      <c r="G89" s="12">
        <v>0</v>
      </c>
      <c r="H89" s="8">
        <f t="shared" si="7"/>
        <v>884108.18</v>
      </c>
    </row>
    <row r="90" spans="1:8" x14ac:dyDescent="0.25">
      <c r="A90" s="6" t="s">
        <v>173</v>
      </c>
      <c r="B90" s="6" t="s">
        <v>174</v>
      </c>
      <c r="C90" s="12">
        <v>469054.8</v>
      </c>
      <c r="D90" s="12">
        <v>0</v>
      </c>
      <c r="E90" s="8">
        <f t="shared" si="6"/>
        <v>469054.8</v>
      </c>
      <c r="F90" s="12">
        <v>323497.75</v>
      </c>
      <c r="G90" s="12">
        <v>0</v>
      </c>
      <c r="H90" s="8">
        <f t="shared" si="7"/>
        <v>323497.75</v>
      </c>
    </row>
    <row r="91" spans="1:8" x14ac:dyDescent="0.25">
      <c r="A91" s="6" t="s">
        <v>175</v>
      </c>
      <c r="B91" s="6" t="s">
        <v>176</v>
      </c>
      <c r="C91" s="12">
        <v>12747050.6</v>
      </c>
      <c r="D91" s="12">
        <v>0</v>
      </c>
      <c r="E91" s="8">
        <f t="shared" si="6"/>
        <v>12747050.6</v>
      </c>
      <c r="F91" s="12">
        <v>2033037.44</v>
      </c>
      <c r="G91" s="12">
        <v>0</v>
      </c>
      <c r="H91" s="8">
        <f t="shared" si="7"/>
        <v>2033037.44</v>
      </c>
    </row>
    <row r="92" spans="1:8" x14ac:dyDescent="0.25">
      <c r="A92" s="6" t="s">
        <v>177</v>
      </c>
      <c r="B92" s="6" t="s">
        <v>178</v>
      </c>
      <c r="C92" s="12">
        <v>454611</v>
      </c>
      <c r="D92" s="12">
        <v>0</v>
      </c>
      <c r="E92" s="8">
        <f t="shared" si="6"/>
        <v>454611</v>
      </c>
      <c r="F92" s="12">
        <v>80098.289999999994</v>
      </c>
      <c r="G92" s="12">
        <v>0</v>
      </c>
      <c r="H92" s="8">
        <f t="shared" si="7"/>
        <v>80098.289999999994</v>
      </c>
    </row>
    <row r="93" spans="1:8" x14ac:dyDescent="0.25">
      <c r="A93" s="6" t="s">
        <v>179</v>
      </c>
      <c r="B93" s="6" t="s">
        <v>180</v>
      </c>
      <c r="C93" s="12">
        <v>937206.4</v>
      </c>
      <c r="D93" s="12">
        <v>0</v>
      </c>
      <c r="E93" s="8">
        <f t="shared" si="6"/>
        <v>937206.4</v>
      </c>
      <c r="F93" s="12">
        <v>428510.34</v>
      </c>
      <c r="G93" s="12">
        <v>0</v>
      </c>
      <c r="H93" s="8">
        <f t="shared" si="7"/>
        <v>428510.34</v>
      </c>
    </row>
    <row r="94" spans="1:8" x14ac:dyDescent="0.25">
      <c r="A94" s="6" t="s">
        <v>181</v>
      </c>
      <c r="B94" s="6" t="s">
        <v>182</v>
      </c>
      <c r="C94" s="12">
        <v>1153315.2</v>
      </c>
      <c r="D94" s="12">
        <v>0</v>
      </c>
      <c r="E94" s="8">
        <f t="shared" si="6"/>
        <v>1153315.2</v>
      </c>
      <c r="F94" s="12">
        <v>223607.73</v>
      </c>
      <c r="G94" s="12">
        <v>0</v>
      </c>
      <c r="H94" s="8">
        <f t="shared" si="7"/>
        <v>223607.73</v>
      </c>
    </row>
    <row r="95" spans="1:8" x14ac:dyDescent="0.25">
      <c r="A95" s="6" t="s">
        <v>183</v>
      </c>
      <c r="B95" s="6" t="s">
        <v>184</v>
      </c>
      <c r="C95" s="12">
        <v>507102.1</v>
      </c>
      <c r="D95" s="12">
        <v>0</v>
      </c>
      <c r="E95" s="8">
        <f t="shared" si="6"/>
        <v>507102.1</v>
      </c>
      <c r="F95" s="12">
        <v>179134.55</v>
      </c>
      <c r="G95" s="12">
        <v>0</v>
      </c>
      <c r="H95" s="8">
        <f t="shared" si="7"/>
        <v>179134.55</v>
      </c>
    </row>
    <row r="96" spans="1:8" x14ac:dyDescent="0.25">
      <c r="A96" s="6" t="s">
        <v>185</v>
      </c>
      <c r="B96" s="6" t="s">
        <v>186</v>
      </c>
      <c r="C96" s="12">
        <v>1332335</v>
      </c>
      <c r="D96" s="12">
        <v>0</v>
      </c>
      <c r="E96" s="8">
        <f t="shared" si="6"/>
        <v>1332335</v>
      </c>
      <c r="F96" s="12">
        <v>483849.56</v>
      </c>
      <c r="G96" s="12">
        <v>0</v>
      </c>
      <c r="H96" s="8">
        <f t="shared" si="7"/>
        <v>483849.56</v>
      </c>
    </row>
    <row r="97" spans="1:8" x14ac:dyDescent="0.25">
      <c r="A97" s="6" t="s">
        <v>187</v>
      </c>
      <c r="B97" s="6" t="s">
        <v>188</v>
      </c>
      <c r="C97" s="12">
        <v>525389.80000000005</v>
      </c>
      <c r="D97" s="12">
        <v>0</v>
      </c>
      <c r="E97" s="8">
        <f t="shared" si="6"/>
        <v>525389.80000000005</v>
      </c>
      <c r="F97" s="12">
        <v>487342.22</v>
      </c>
      <c r="G97" s="12">
        <v>0</v>
      </c>
      <c r="H97" s="8">
        <f t="shared" si="7"/>
        <v>487342.22</v>
      </c>
    </row>
    <row r="98" spans="1:8" x14ac:dyDescent="0.25">
      <c r="A98" s="6" t="s">
        <v>189</v>
      </c>
      <c r="B98" s="6" t="s">
        <v>190</v>
      </c>
      <c r="C98" s="12">
        <v>441794.8</v>
      </c>
      <c r="D98" s="12">
        <v>0</v>
      </c>
      <c r="E98" s="8">
        <f t="shared" si="6"/>
        <v>441794.8</v>
      </c>
      <c r="F98" s="12">
        <v>137843.57</v>
      </c>
      <c r="G98" s="12">
        <v>0</v>
      </c>
      <c r="H98" s="8">
        <f t="shared" si="7"/>
        <v>137843.57</v>
      </c>
    </row>
    <row r="99" spans="1:8" x14ac:dyDescent="0.25">
      <c r="A99" s="6" t="s">
        <v>191</v>
      </c>
      <c r="B99" s="6" t="s">
        <v>192</v>
      </c>
      <c r="C99" s="12">
        <v>254553.9</v>
      </c>
      <c r="D99" s="12">
        <v>0</v>
      </c>
      <c r="E99" s="8">
        <f t="shared" si="6"/>
        <v>254553.9</v>
      </c>
      <c r="F99" s="12">
        <v>40204.379999999997</v>
      </c>
      <c r="G99" s="12">
        <v>0</v>
      </c>
      <c r="H99" s="8">
        <f t="shared" si="7"/>
        <v>40204.379999999997</v>
      </c>
    </row>
    <row r="100" spans="1:8" x14ac:dyDescent="0.25">
      <c r="A100" s="6" t="s">
        <v>193</v>
      </c>
      <c r="B100" s="6" t="s">
        <v>194</v>
      </c>
      <c r="C100" s="12">
        <v>573086.9</v>
      </c>
      <c r="D100" s="12">
        <v>0</v>
      </c>
      <c r="E100" s="8">
        <f t="shared" si="6"/>
        <v>573086.9</v>
      </c>
      <c r="F100" s="12">
        <v>143587.04999999999</v>
      </c>
      <c r="G100" s="12">
        <v>0</v>
      </c>
      <c r="H100" s="8">
        <f t="shared" si="7"/>
        <v>143587.04999999999</v>
      </c>
    </row>
    <row r="101" spans="1:8" x14ac:dyDescent="0.25">
      <c r="A101" s="6" t="s">
        <v>195</v>
      </c>
      <c r="B101" s="6" t="s">
        <v>196</v>
      </c>
      <c r="C101" s="12">
        <v>1823814.3</v>
      </c>
      <c r="D101" s="12">
        <v>0</v>
      </c>
      <c r="E101" s="8">
        <f t="shared" si="6"/>
        <v>1823814.3</v>
      </c>
      <c r="F101" s="12">
        <v>354077.91</v>
      </c>
      <c r="G101" s="12">
        <v>0</v>
      </c>
      <c r="H101" s="8">
        <f t="shared" si="7"/>
        <v>354077.91</v>
      </c>
    </row>
    <row r="102" spans="1:8" x14ac:dyDescent="0.25">
      <c r="A102" s="6" t="s">
        <v>197</v>
      </c>
      <c r="B102" s="6" t="s">
        <v>198</v>
      </c>
      <c r="C102" s="12">
        <v>197380.8</v>
      </c>
      <c r="D102" s="12">
        <v>0</v>
      </c>
      <c r="E102" s="8">
        <f t="shared" si="6"/>
        <v>197380.8</v>
      </c>
      <c r="F102" s="12">
        <v>58676.66</v>
      </c>
      <c r="G102" s="12">
        <v>0</v>
      </c>
      <c r="H102" s="8">
        <f t="shared" si="7"/>
        <v>58676.66</v>
      </c>
    </row>
    <row r="103" spans="1:8" x14ac:dyDescent="0.25">
      <c r="A103" s="6" t="s">
        <v>199</v>
      </c>
      <c r="B103" s="6" t="s">
        <v>200</v>
      </c>
      <c r="C103" s="12">
        <v>450470.5</v>
      </c>
      <c r="D103" s="12">
        <v>0</v>
      </c>
      <c r="E103" s="8">
        <f t="shared" si="6"/>
        <v>450470.5</v>
      </c>
      <c r="F103" s="12">
        <v>137455.5</v>
      </c>
      <c r="G103" s="12">
        <v>0</v>
      </c>
      <c r="H103" s="8">
        <f t="shared" si="7"/>
        <v>137455.5</v>
      </c>
    </row>
    <row r="104" spans="1:8" x14ac:dyDescent="0.25">
      <c r="A104" s="6" t="s">
        <v>201</v>
      </c>
      <c r="B104" s="6" t="s">
        <v>202</v>
      </c>
      <c r="C104" s="12">
        <v>1814397</v>
      </c>
      <c r="D104" s="12">
        <v>0</v>
      </c>
      <c r="E104" s="8">
        <f t="shared" si="6"/>
        <v>1814397</v>
      </c>
      <c r="F104" s="12">
        <v>328542.7</v>
      </c>
      <c r="G104" s="12">
        <v>0</v>
      </c>
      <c r="H104" s="8">
        <f t="shared" si="7"/>
        <v>328542.7</v>
      </c>
    </row>
    <row r="105" spans="1:8" x14ac:dyDescent="0.25">
      <c r="A105" s="6" t="s">
        <v>203</v>
      </c>
      <c r="B105" s="6" t="s">
        <v>204</v>
      </c>
      <c r="C105" s="12">
        <v>300752</v>
      </c>
      <c r="D105" s="12">
        <v>0</v>
      </c>
      <c r="E105" s="8">
        <f t="shared" si="6"/>
        <v>300752</v>
      </c>
      <c r="F105" s="12">
        <v>29571.17</v>
      </c>
      <c r="G105" s="12">
        <v>0</v>
      </c>
      <c r="H105" s="8">
        <f t="shared" si="7"/>
        <v>29571.17</v>
      </c>
    </row>
    <row r="106" spans="1:8" x14ac:dyDescent="0.25">
      <c r="A106" s="6" t="s">
        <v>205</v>
      </c>
      <c r="B106" s="6" t="s">
        <v>206</v>
      </c>
      <c r="C106" s="12">
        <v>272209.59999999998</v>
      </c>
      <c r="D106" s="12">
        <v>0</v>
      </c>
      <c r="E106" s="8">
        <f t="shared" si="6"/>
        <v>272209.59999999998</v>
      </c>
      <c r="F106" s="12">
        <v>30502.55</v>
      </c>
      <c r="G106" s="12">
        <v>0</v>
      </c>
      <c r="H106" s="8">
        <f t="shared" si="7"/>
        <v>30502.55</v>
      </c>
    </row>
    <row r="107" spans="1:8" x14ac:dyDescent="0.25">
      <c r="A107" s="6" t="s">
        <v>207</v>
      </c>
      <c r="B107" s="6" t="s">
        <v>208</v>
      </c>
      <c r="C107" s="12">
        <v>368923.2</v>
      </c>
      <c r="D107" s="12">
        <v>0</v>
      </c>
      <c r="E107" s="8">
        <f t="shared" si="6"/>
        <v>368923.2</v>
      </c>
      <c r="F107" s="12">
        <v>58055.74</v>
      </c>
      <c r="G107" s="12">
        <v>0</v>
      </c>
      <c r="H107" s="8">
        <f t="shared" si="7"/>
        <v>58055.74</v>
      </c>
    </row>
    <row r="108" spans="1:8" x14ac:dyDescent="0.25">
      <c r="A108" s="6" t="s">
        <v>209</v>
      </c>
      <c r="B108" s="6" t="s">
        <v>210</v>
      </c>
      <c r="C108" s="12">
        <v>891033.3</v>
      </c>
      <c r="D108" s="12">
        <v>0</v>
      </c>
      <c r="E108" s="8">
        <f t="shared" si="6"/>
        <v>891033.3</v>
      </c>
      <c r="F108" s="12">
        <v>413375.48</v>
      </c>
      <c r="G108" s="12">
        <v>0</v>
      </c>
      <c r="H108" s="8">
        <f t="shared" si="7"/>
        <v>413375.48</v>
      </c>
    </row>
    <row r="109" spans="1:8" x14ac:dyDescent="0.25">
      <c r="A109" s="6" t="s">
        <v>211</v>
      </c>
      <c r="B109" s="6" t="s">
        <v>212</v>
      </c>
      <c r="C109" s="12">
        <v>1335571.2</v>
      </c>
      <c r="D109" s="12">
        <v>0</v>
      </c>
      <c r="E109" s="8">
        <f t="shared" si="6"/>
        <v>1335571.2</v>
      </c>
      <c r="F109" s="12">
        <v>470655.08</v>
      </c>
      <c r="G109" s="12">
        <v>0</v>
      </c>
      <c r="H109" s="8">
        <f t="shared" si="7"/>
        <v>470655.08</v>
      </c>
    </row>
    <row r="110" spans="1:8" x14ac:dyDescent="0.25">
      <c r="A110" s="6" t="s">
        <v>213</v>
      </c>
      <c r="B110" s="6" t="s">
        <v>214</v>
      </c>
      <c r="C110" s="12">
        <v>936748.2</v>
      </c>
      <c r="D110" s="12">
        <v>0</v>
      </c>
      <c r="E110" s="8">
        <f t="shared" si="6"/>
        <v>936748.2</v>
      </c>
      <c r="F110" s="12">
        <v>209947.56</v>
      </c>
      <c r="G110" s="12">
        <v>0</v>
      </c>
      <c r="H110" s="8">
        <f t="shared" si="7"/>
        <v>209947.56</v>
      </c>
    </row>
    <row r="111" spans="1:8" x14ac:dyDescent="0.25">
      <c r="A111" s="6" t="s">
        <v>215</v>
      </c>
      <c r="B111" s="6" t="s">
        <v>216</v>
      </c>
      <c r="C111" s="12">
        <v>2017633.1</v>
      </c>
      <c r="D111" s="12">
        <v>0</v>
      </c>
      <c r="E111" s="8">
        <f t="shared" si="6"/>
        <v>2017633.1</v>
      </c>
      <c r="F111" s="12">
        <v>595925.07999999996</v>
      </c>
      <c r="G111" s="12">
        <v>0</v>
      </c>
      <c r="H111" s="8">
        <f t="shared" si="7"/>
        <v>595925.07999999996</v>
      </c>
    </row>
    <row r="112" spans="1:8" x14ac:dyDescent="0.25">
      <c r="A112" s="6" t="s">
        <v>217</v>
      </c>
      <c r="B112" s="6" t="s">
        <v>218</v>
      </c>
      <c r="C112" s="12">
        <v>503462.2</v>
      </c>
      <c r="D112" s="12">
        <v>0</v>
      </c>
      <c r="E112" s="8">
        <f t="shared" si="6"/>
        <v>503462.2</v>
      </c>
      <c r="F112" s="12">
        <v>19326.04</v>
      </c>
      <c r="G112" s="12">
        <v>0</v>
      </c>
      <c r="H112" s="8">
        <f t="shared" si="7"/>
        <v>19326.04</v>
      </c>
    </row>
    <row r="113" spans="1:8" x14ac:dyDescent="0.25">
      <c r="A113" s="6" t="s">
        <v>219</v>
      </c>
      <c r="B113" s="6" t="s">
        <v>220</v>
      </c>
      <c r="C113" s="12">
        <v>2481767.9</v>
      </c>
      <c r="D113" s="12">
        <v>0</v>
      </c>
      <c r="E113" s="8">
        <f t="shared" si="6"/>
        <v>2481767.9</v>
      </c>
      <c r="F113" s="12">
        <v>2039867.53</v>
      </c>
      <c r="G113" s="12">
        <v>0</v>
      </c>
      <c r="H113" s="8">
        <f t="shared" si="7"/>
        <v>2039867.53</v>
      </c>
    </row>
    <row r="114" spans="1:8" x14ac:dyDescent="0.25">
      <c r="A114" s="6" t="s">
        <v>221</v>
      </c>
      <c r="B114" s="6" t="s">
        <v>222</v>
      </c>
      <c r="C114" s="12">
        <v>1429776.2</v>
      </c>
      <c r="D114" s="12">
        <v>0</v>
      </c>
      <c r="E114" s="8">
        <f t="shared" si="6"/>
        <v>1429776.2</v>
      </c>
      <c r="F114" s="12">
        <v>227876.53</v>
      </c>
      <c r="G114" s="12">
        <v>0</v>
      </c>
      <c r="H114" s="8">
        <f t="shared" si="7"/>
        <v>227876.53</v>
      </c>
    </row>
    <row r="115" spans="1:8" x14ac:dyDescent="0.25">
      <c r="A115" s="6" t="s">
        <v>223</v>
      </c>
      <c r="B115" s="6" t="s">
        <v>224</v>
      </c>
      <c r="C115" s="12">
        <v>287125.90000000002</v>
      </c>
      <c r="D115" s="12">
        <v>0</v>
      </c>
      <c r="E115" s="8">
        <f t="shared" si="6"/>
        <v>287125.90000000002</v>
      </c>
      <c r="F115" s="12">
        <v>95621.22</v>
      </c>
      <c r="G115" s="12">
        <v>0</v>
      </c>
      <c r="H115" s="8">
        <f t="shared" si="7"/>
        <v>95621.22</v>
      </c>
    </row>
    <row r="116" spans="1:8" x14ac:dyDescent="0.25">
      <c r="A116" s="6" t="s">
        <v>225</v>
      </c>
      <c r="B116" s="6" t="s">
        <v>226</v>
      </c>
      <c r="C116" s="12">
        <v>918254.1</v>
      </c>
      <c r="D116" s="12">
        <v>0</v>
      </c>
      <c r="E116" s="8">
        <f t="shared" si="6"/>
        <v>918254.1</v>
      </c>
      <c r="F116" s="12">
        <v>129461.19</v>
      </c>
      <c r="G116" s="12">
        <v>0</v>
      </c>
      <c r="H116" s="8">
        <f t="shared" si="7"/>
        <v>129461.19</v>
      </c>
    </row>
    <row r="117" spans="1:8" x14ac:dyDescent="0.25">
      <c r="A117" s="6" t="s">
        <v>227</v>
      </c>
      <c r="B117" s="6" t="s">
        <v>228</v>
      </c>
      <c r="C117" s="12">
        <v>1621661</v>
      </c>
      <c r="D117" s="12">
        <v>0</v>
      </c>
      <c r="E117" s="8">
        <f t="shared" si="6"/>
        <v>1621661</v>
      </c>
      <c r="F117" s="12">
        <v>378216.06</v>
      </c>
      <c r="G117" s="12">
        <v>0</v>
      </c>
      <c r="H117" s="8">
        <f t="shared" si="7"/>
        <v>378216.06</v>
      </c>
    </row>
    <row r="118" spans="1:8" x14ac:dyDescent="0.25">
      <c r="A118" s="6" t="s">
        <v>229</v>
      </c>
      <c r="B118" s="6" t="s">
        <v>230</v>
      </c>
      <c r="C118" s="12">
        <v>741803.9</v>
      </c>
      <c r="D118" s="12">
        <v>0</v>
      </c>
      <c r="E118" s="8">
        <f t="shared" si="6"/>
        <v>741803.9</v>
      </c>
      <c r="F118" s="12">
        <v>199935.27</v>
      </c>
      <c r="G118" s="12">
        <v>0</v>
      </c>
      <c r="H118" s="8">
        <f t="shared" si="7"/>
        <v>199935.27</v>
      </c>
    </row>
    <row r="119" spans="1:8" x14ac:dyDescent="0.25">
      <c r="A119" s="6" t="s">
        <v>231</v>
      </c>
      <c r="B119" s="6" t="s">
        <v>232</v>
      </c>
      <c r="C119" s="12">
        <v>787933.3</v>
      </c>
      <c r="D119" s="12">
        <v>0</v>
      </c>
      <c r="E119" s="8">
        <f t="shared" si="6"/>
        <v>787933.3</v>
      </c>
      <c r="F119" s="12">
        <v>245960.74</v>
      </c>
      <c r="G119" s="12">
        <v>0</v>
      </c>
      <c r="H119" s="8">
        <f t="shared" si="7"/>
        <v>245960.74</v>
      </c>
    </row>
    <row r="120" spans="1:8" x14ac:dyDescent="0.25">
      <c r="A120" s="6" t="s">
        <v>233</v>
      </c>
      <c r="B120" s="6" t="s">
        <v>234</v>
      </c>
      <c r="C120" s="12">
        <v>407079</v>
      </c>
      <c r="D120" s="12">
        <v>0</v>
      </c>
      <c r="E120" s="8">
        <f t="shared" si="6"/>
        <v>407079</v>
      </c>
      <c r="F120" s="12">
        <v>52312.26</v>
      </c>
      <c r="G120" s="12">
        <v>0</v>
      </c>
      <c r="H120" s="8">
        <f t="shared" si="7"/>
        <v>52312.26</v>
      </c>
    </row>
    <row r="121" spans="1:8" x14ac:dyDescent="0.25">
      <c r="A121" s="6" t="s">
        <v>235</v>
      </c>
      <c r="B121" s="6" t="s">
        <v>236</v>
      </c>
      <c r="C121" s="12">
        <v>759224.1</v>
      </c>
      <c r="D121" s="12">
        <v>0</v>
      </c>
      <c r="E121" s="8">
        <f t="shared" si="6"/>
        <v>759224.1</v>
      </c>
      <c r="F121" s="12">
        <v>806493.55</v>
      </c>
      <c r="G121" s="12">
        <v>0</v>
      </c>
      <c r="H121" s="8">
        <f t="shared" si="7"/>
        <v>806493.55</v>
      </c>
    </row>
    <row r="122" spans="1:8" x14ac:dyDescent="0.25">
      <c r="A122" s="6" t="s">
        <v>237</v>
      </c>
      <c r="B122" s="6" t="s">
        <v>238</v>
      </c>
      <c r="C122" s="12">
        <v>2064256.1</v>
      </c>
      <c r="D122" s="12">
        <v>0</v>
      </c>
      <c r="E122" s="8">
        <f t="shared" si="6"/>
        <v>2064256.1</v>
      </c>
      <c r="F122" s="12">
        <v>320626.01</v>
      </c>
      <c r="G122" s="12">
        <v>0</v>
      </c>
      <c r="H122" s="8">
        <f t="shared" si="7"/>
        <v>320626.01</v>
      </c>
    </row>
    <row r="123" spans="1:8" x14ac:dyDescent="0.25">
      <c r="A123" s="6" t="s">
        <v>239</v>
      </c>
      <c r="B123" s="6" t="s">
        <v>240</v>
      </c>
      <c r="C123" s="12">
        <v>960514.7</v>
      </c>
      <c r="D123" s="12">
        <v>0</v>
      </c>
      <c r="E123" s="8">
        <f t="shared" si="6"/>
        <v>960514.7</v>
      </c>
      <c r="F123" s="12">
        <v>171761.16</v>
      </c>
      <c r="G123" s="12">
        <v>0</v>
      </c>
      <c r="H123" s="8">
        <f t="shared" si="7"/>
        <v>171761.16</v>
      </c>
    </row>
    <row r="124" spans="1:8" x14ac:dyDescent="0.25">
      <c r="A124" s="6" t="s">
        <v>241</v>
      </c>
      <c r="B124" s="6" t="s">
        <v>242</v>
      </c>
      <c r="C124" s="12">
        <v>766424</v>
      </c>
      <c r="D124" s="12">
        <v>0</v>
      </c>
      <c r="E124" s="8">
        <f t="shared" si="6"/>
        <v>766424</v>
      </c>
      <c r="F124" s="12">
        <v>185421.34</v>
      </c>
      <c r="G124" s="12">
        <v>0</v>
      </c>
      <c r="H124" s="8">
        <f t="shared" si="7"/>
        <v>185421.34</v>
      </c>
    </row>
    <row r="125" spans="1:8" x14ac:dyDescent="0.25">
      <c r="A125" s="6" t="s">
        <v>243</v>
      </c>
      <c r="B125" s="6" t="s">
        <v>244</v>
      </c>
      <c r="C125" s="12">
        <v>273300.5</v>
      </c>
      <c r="D125" s="12">
        <v>0</v>
      </c>
      <c r="E125" s="8">
        <f t="shared" si="6"/>
        <v>273300.5</v>
      </c>
      <c r="F125" s="12">
        <v>57046.75</v>
      </c>
      <c r="G125" s="12">
        <v>0</v>
      </c>
      <c r="H125" s="8">
        <f t="shared" si="7"/>
        <v>57046.75</v>
      </c>
    </row>
    <row r="126" spans="1:8" x14ac:dyDescent="0.25">
      <c r="A126" s="6" t="s">
        <v>245</v>
      </c>
      <c r="B126" s="6" t="s">
        <v>246</v>
      </c>
      <c r="C126" s="12">
        <v>144864.9</v>
      </c>
      <c r="D126" s="12">
        <v>0</v>
      </c>
      <c r="E126" s="8">
        <f t="shared" si="6"/>
        <v>144864.9</v>
      </c>
      <c r="F126" s="12">
        <v>34848.97</v>
      </c>
      <c r="G126" s="12">
        <v>0</v>
      </c>
      <c r="H126" s="8">
        <f t="shared" si="7"/>
        <v>34848.97</v>
      </c>
    </row>
    <row r="127" spans="1:8" x14ac:dyDescent="0.25">
      <c r="A127" s="6" t="s">
        <v>247</v>
      </c>
      <c r="B127" s="6" t="s">
        <v>248</v>
      </c>
      <c r="C127" s="12">
        <v>585281.30000000005</v>
      </c>
      <c r="D127" s="12">
        <v>0</v>
      </c>
      <c r="E127" s="8">
        <f t="shared" si="6"/>
        <v>585281.30000000005</v>
      </c>
      <c r="F127" s="12">
        <v>46258.32</v>
      </c>
      <c r="G127" s="12">
        <v>0</v>
      </c>
      <c r="H127" s="8">
        <f t="shared" si="7"/>
        <v>46258.32</v>
      </c>
    </row>
    <row r="128" spans="1:8" x14ac:dyDescent="0.25">
      <c r="A128" s="6" t="s">
        <v>249</v>
      </c>
      <c r="B128" s="6" t="s">
        <v>250</v>
      </c>
      <c r="C128" s="12">
        <v>340646.8</v>
      </c>
      <c r="D128" s="12">
        <v>0</v>
      </c>
      <c r="E128" s="8">
        <f t="shared" si="6"/>
        <v>340646.8</v>
      </c>
      <c r="F128" s="12">
        <v>50682.35</v>
      </c>
      <c r="G128" s="12">
        <v>0</v>
      </c>
      <c r="H128" s="8">
        <f t="shared" si="7"/>
        <v>50682.35</v>
      </c>
    </row>
    <row r="129" spans="1:8" x14ac:dyDescent="0.25">
      <c r="A129" s="6" t="s">
        <v>251</v>
      </c>
      <c r="B129" s="6" t="s">
        <v>252</v>
      </c>
      <c r="C129" s="12">
        <v>823351.2</v>
      </c>
      <c r="D129" s="12">
        <v>0</v>
      </c>
      <c r="E129" s="8">
        <f t="shared" si="6"/>
        <v>823351.2</v>
      </c>
      <c r="F129" s="12">
        <v>219571.77</v>
      </c>
      <c r="G129" s="12">
        <v>0</v>
      </c>
      <c r="H129" s="8">
        <f t="shared" si="7"/>
        <v>219571.77</v>
      </c>
    </row>
    <row r="130" spans="1:8" x14ac:dyDescent="0.25">
      <c r="A130" s="6" t="s">
        <v>253</v>
      </c>
      <c r="B130" s="6" t="s">
        <v>254</v>
      </c>
      <c r="C130" s="12">
        <v>4445365.8</v>
      </c>
      <c r="D130" s="12">
        <v>0</v>
      </c>
      <c r="E130" s="8">
        <f t="shared" si="6"/>
        <v>4445365.8</v>
      </c>
      <c r="F130" s="12">
        <v>1528697.62</v>
      </c>
      <c r="G130" s="12">
        <v>0</v>
      </c>
      <c r="H130" s="8">
        <f t="shared" si="7"/>
        <v>1528697.62</v>
      </c>
    </row>
    <row r="131" spans="1:8" x14ac:dyDescent="0.25">
      <c r="A131" s="6" t="s">
        <v>255</v>
      </c>
      <c r="B131" s="6" t="s">
        <v>256</v>
      </c>
      <c r="C131" s="12">
        <v>3528791.8</v>
      </c>
      <c r="D131" s="12">
        <v>0</v>
      </c>
      <c r="E131" s="8">
        <f t="shared" si="6"/>
        <v>3528791.8</v>
      </c>
      <c r="F131" s="12">
        <v>905141.74</v>
      </c>
      <c r="G131" s="12">
        <v>0</v>
      </c>
      <c r="H131" s="8">
        <f t="shared" si="7"/>
        <v>905141.74</v>
      </c>
    </row>
    <row r="132" spans="1:8" x14ac:dyDescent="0.25">
      <c r="A132" s="6" t="s">
        <v>257</v>
      </c>
      <c r="B132" s="6" t="s">
        <v>258</v>
      </c>
      <c r="C132" s="12">
        <v>1992895.2</v>
      </c>
      <c r="D132" s="12">
        <v>0</v>
      </c>
      <c r="E132" s="8">
        <f t="shared" si="6"/>
        <v>1992895.2</v>
      </c>
      <c r="F132" s="12">
        <v>418808.51</v>
      </c>
      <c r="G132" s="12">
        <v>0</v>
      </c>
      <c r="H132" s="8">
        <f t="shared" si="7"/>
        <v>418808.51</v>
      </c>
    </row>
    <row r="133" spans="1:8" x14ac:dyDescent="0.25">
      <c r="A133" s="6" t="s">
        <v>259</v>
      </c>
      <c r="B133" s="6" t="s">
        <v>260</v>
      </c>
      <c r="C133" s="12">
        <v>653983.19999999995</v>
      </c>
      <c r="D133" s="12">
        <v>0</v>
      </c>
      <c r="E133" s="8">
        <f t="shared" si="6"/>
        <v>653983.19999999995</v>
      </c>
      <c r="F133" s="12">
        <v>97173.51</v>
      </c>
      <c r="G133" s="12">
        <v>0</v>
      </c>
      <c r="H133" s="8">
        <f t="shared" si="7"/>
        <v>97173.51</v>
      </c>
    </row>
    <row r="134" spans="1:8" x14ac:dyDescent="0.25">
      <c r="A134" s="6" t="s">
        <v>261</v>
      </c>
      <c r="B134" s="6" t="s">
        <v>262</v>
      </c>
      <c r="C134" s="12">
        <v>372722.7</v>
      </c>
      <c r="D134" s="12">
        <v>0</v>
      </c>
      <c r="E134" s="8">
        <f t="shared" si="6"/>
        <v>372722.7</v>
      </c>
      <c r="F134" s="12">
        <v>104158.82</v>
      </c>
      <c r="G134" s="12">
        <v>0</v>
      </c>
      <c r="H134" s="8">
        <f t="shared" si="7"/>
        <v>104158.82</v>
      </c>
    </row>
    <row r="135" spans="1:8" x14ac:dyDescent="0.25">
      <c r="A135" s="6" t="s">
        <v>263</v>
      </c>
      <c r="B135" s="6" t="s">
        <v>264</v>
      </c>
      <c r="C135" s="12">
        <v>178287.3</v>
      </c>
      <c r="D135" s="12">
        <v>0</v>
      </c>
      <c r="E135" s="8">
        <f t="shared" si="6"/>
        <v>178287.3</v>
      </c>
      <c r="F135" s="12">
        <v>27630.81</v>
      </c>
      <c r="G135" s="12">
        <v>0</v>
      </c>
      <c r="H135" s="8">
        <f t="shared" si="7"/>
        <v>27630.81</v>
      </c>
    </row>
    <row r="136" spans="1:8" x14ac:dyDescent="0.25">
      <c r="A136" s="6" t="s">
        <v>265</v>
      </c>
      <c r="B136" s="6" t="s">
        <v>266</v>
      </c>
      <c r="C136" s="12">
        <v>1614242</v>
      </c>
      <c r="D136" s="12">
        <v>0</v>
      </c>
      <c r="E136" s="8">
        <f t="shared" ref="E136:E199" si="8">C136-D136</f>
        <v>1614242</v>
      </c>
      <c r="F136" s="12">
        <v>402043.75</v>
      </c>
      <c r="G136" s="12">
        <v>0</v>
      </c>
      <c r="H136" s="8">
        <f t="shared" ref="H136:H199" si="9">F136-G136</f>
        <v>402043.75</v>
      </c>
    </row>
    <row r="137" spans="1:8" x14ac:dyDescent="0.25">
      <c r="A137" s="6" t="s">
        <v>267</v>
      </c>
      <c r="B137" s="6" t="s">
        <v>268</v>
      </c>
      <c r="C137" s="12">
        <v>3735202.7</v>
      </c>
      <c r="D137" s="12">
        <v>0</v>
      </c>
      <c r="E137" s="8">
        <f t="shared" si="8"/>
        <v>3735202.7</v>
      </c>
      <c r="F137" s="12">
        <v>885660.47</v>
      </c>
      <c r="G137" s="12">
        <v>0</v>
      </c>
      <c r="H137" s="8">
        <f t="shared" si="9"/>
        <v>885660.47</v>
      </c>
    </row>
    <row r="138" spans="1:8" x14ac:dyDescent="0.25">
      <c r="A138" s="6" t="s">
        <v>269</v>
      </c>
      <c r="B138" s="6" t="s">
        <v>270</v>
      </c>
      <c r="C138" s="12">
        <v>306922.8</v>
      </c>
      <c r="D138" s="12">
        <v>0</v>
      </c>
      <c r="E138" s="8">
        <f t="shared" si="8"/>
        <v>306922.8</v>
      </c>
      <c r="F138" s="12">
        <v>107108.18</v>
      </c>
      <c r="G138" s="12">
        <v>0</v>
      </c>
      <c r="H138" s="8">
        <f t="shared" si="9"/>
        <v>107108.18</v>
      </c>
    </row>
    <row r="139" spans="1:8" x14ac:dyDescent="0.25">
      <c r="A139" s="6" t="s">
        <v>271</v>
      </c>
      <c r="B139" s="6" t="s">
        <v>272</v>
      </c>
      <c r="C139" s="12">
        <v>2114736.2999999998</v>
      </c>
      <c r="D139" s="12">
        <v>0</v>
      </c>
      <c r="E139" s="8">
        <f t="shared" si="8"/>
        <v>2114736.2999999998</v>
      </c>
      <c r="F139" s="12">
        <v>305335.93</v>
      </c>
      <c r="G139" s="12">
        <v>0</v>
      </c>
      <c r="H139" s="8">
        <f t="shared" si="9"/>
        <v>305335.93</v>
      </c>
    </row>
    <row r="140" spans="1:8" x14ac:dyDescent="0.25">
      <c r="A140" s="6" t="s">
        <v>273</v>
      </c>
      <c r="B140" s="6" t="s">
        <v>274</v>
      </c>
      <c r="C140" s="12">
        <v>13776231.300000001</v>
      </c>
      <c r="D140" s="12">
        <v>0</v>
      </c>
      <c r="E140" s="8">
        <f t="shared" si="8"/>
        <v>13776231.300000001</v>
      </c>
      <c r="F140" s="12">
        <v>2212016.77</v>
      </c>
      <c r="G140" s="12">
        <v>0</v>
      </c>
      <c r="H140" s="8">
        <f t="shared" si="9"/>
        <v>2212016.77</v>
      </c>
    </row>
    <row r="141" spans="1:8" x14ac:dyDescent="0.25">
      <c r="A141" s="6" t="s">
        <v>275</v>
      </c>
      <c r="B141" s="6" t="s">
        <v>276</v>
      </c>
      <c r="C141" s="12">
        <v>2033303.3</v>
      </c>
      <c r="D141" s="12">
        <v>0</v>
      </c>
      <c r="E141" s="8">
        <f t="shared" si="8"/>
        <v>2033303.3</v>
      </c>
      <c r="F141" s="12">
        <v>638845.97</v>
      </c>
      <c r="G141" s="12">
        <v>0</v>
      </c>
      <c r="H141" s="8">
        <f t="shared" si="9"/>
        <v>638845.97</v>
      </c>
    </row>
    <row r="142" spans="1:8" x14ac:dyDescent="0.25">
      <c r="A142" s="6" t="s">
        <v>277</v>
      </c>
      <c r="B142" s="6" t="s">
        <v>278</v>
      </c>
      <c r="C142" s="12">
        <v>4747493.8</v>
      </c>
      <c r="D142" s="12">
        <v>0</v>
      </c>
      <c r="E142" s="8">
        <f t="shared" si="8"/>
        <v>4747493.8</v>
      </c>
      <c r="F142" s="12">
        <v>946199.87</v>
      </c>
      <c r="G142" s="12">
        <v>0</v>
      </c>
      <c r="H142" s="8">
        <f t="shared" si="9"/>
        <v>946199.87</v>
      </c>
    </row>
    <row r="143" spans="1:8" x14ac:dyDescent="0.25">
      <c r="A143" s="6" t="s">
        <v>279</v>
      </c>
      <c r="B143" s="6" t="s">
        <v>280</v>
      </c>
      <c r="C143" s="12">
        <v>1656788.8</v>
      </c>
      <c r="D143" s="12">
        <v>0</v>
      </c>
      <c r="E143" s="8">
        <f t="shared" si="8"/>
        <v>1656788.8</v>
      </c>
      <c r="F143" s="12">
        <v>267770.45</v>
      </c>
      <c r="G143" s="12">
        <v>0</v>
      </c>
      <c r="H143" s="8">
        <f t="shared" si="9"/>
        <v>267770.45</v>
      </c>
    </row>
    <row r="144" spans="1:8" x14ac:dyDescent="0.25">
      <c r="A144" s="6" t="s">
        <v>281</v>
      </c>
      <c r="B144" s="6" t="s">
        <v>282</v>
      </c>
      <c r="C144" s="12">
        <v>191460.8</v>
      </c>
      <c r="D144" s="12">
        <v>0</v>
      </c>
      <c r="E144" s="8">
        <f t="shared" si="8"/>
        <v>191460.8</v>
      </c>
      <c r="F144" s="12">
        <v>35004.199999999997</v>
      </c>
      <c r="G144" s="12">
        <v>0</v>
      </c>
      <c r="H144" s="8">
        <f t="shared" si="9"/>
        <v>35004.199999999997</v>
      </c>
    </row>
    <row r="145" spans="1:8" x14ac:dyDescent="0.25">
      <c r="A145" s="6" t="s">
        <v>283</v>
      </c>
      <c r="B145" s="6" t="s">
        <v>284</v>
      </c>
      <c r="C145" s="12">
        <v>983831.1</v>
      </c>
      <c r="D145" s="12">
        <v>0</v>
      </c>
      <c r="E145" s="8">
        <f t="shared" si="8"/>
        <v>983831.1</v>
      </c>
      <c r="F145" s="12">
        <v>170364.1</v>
      </c>
      <c r="G145" s="12">
        <v>0</v>
      </c>
      <c r="H145" s="8">
        <f t="shared" si="9"/>
        <v>170364.1</v>
      </c>
    </row>
    <row r="146" spans="1:8" x14ac:dyDescent="0.25">
      <c r="A146" s="6" t="s">
        <v>285</v>
      </c>
      <c r="B146" s="6" t="s">
        <v>286</v>
      </c>
      <c r="C146" s="12">
        <v>190052.2</v>
      </c>
      <c r="D146" s="12">
        <v>0</v>
      </c>
      <c r="E146" s="8">
        <f t="shared" si="8"/>
        <v>190052.2</v>
      </c>
      <c r="F146" s="12">
        <v>63023.07</v>
      </c>
      <c r="G146" s="12">
        <v>0</v>
      </c>
      <c r="H146" s="8">
        <f t="shared" si="9"/>
        <v>63023.07</v>
      </c>
    </row>
    <row r="147" spans="1:8" x14ac:dyDescent="0.25">
      <c r="A147" s="6" t="s">
        <v>287</v>
      </c>
      <c r="B147" s="6" t="s">
        <v>288</v>
      </c>
      <c r="C147" s="12">
        <v>1779654.7</v>
      </c>
      <c r="D147" s="12">
        <v>0</v>
      </c>
      <c r="E147" s="8">
        <f t="shared" si="8"/>
        <v>1779654.7</v>
      </c>
      <c r="F147" s="12">
        <v>676023.37</v>
      </c>
      <c r="G147" s="12">
        <v>0</v>
      </c>
      <c r="H147" s="8">
        <f t="shared" si="9"/>
        <v>676023.37</v>
      </c>
    </row>
    <row r="148" spans="1:8" x14ac:dyDescent="0.25">
      <c r="A148" s="6" t="s">
        <v>289</v>
      </c>
      <c r="B148" s="6" t="s">
        <v>290</v>
      </c>
      <c r="C148" s="12">
        <v>493029.8</v>
      </c>
      <c r="D148" s="12">
        <v>0</v>
      </c>
      <c r="E148" s="8">
        <f t="shared" si="8"/>
        <v>493029.8</v>
      </c>
      <c r="F148" s="12">
        <v>65351.51</v>
      </c>
      <c r="G148" s="12">
        <v>0</v>
      </c>
      <c r="H148" s="8">
        <f t="shared" si="9"/>
        <v>65351.51</v>
      </c>
    </row>
    <row r="149" spans="1:8" x14ac:dyDescent="0.25">
      <c r="A149" s="6" t="s">
        <v>291</v>
      </c>
      <c r="B149" s="6" t="s">
        <v>292</v>
      </c>
      <c r="C149" s="12">
        <v>1642119.2</v>
      </c>
      <c r="D149" s="12">
        <v>0</v>
      </c>
      <c r="E149" s="8">
        <f t="shared" si="8"/>
        <v>1642119.2</v>
      </c>
      <c r="F149" s="12">
        <v>734311.95</v>
      </c>
      <c r="G149" s="12">
        <v>0</v>
      </c>
      <c r="H149" s="8">
        <f t="shared" si="9"/>
        <v>734311.95</v>
      </c>
    </row>
    <row r="150" spans="1:8" x14ac:dyDescent="0.25">
      <c r="A150" s="6" t="s">
        <v>293</v>
      </c>
      <c r="B150" s="6" t="s">
        <v>294</v>
      </c>
      <c r="C150" s="12">
        <v>388709.9</v>
      </c>
      <c r="D150" s="12">
        <v>0</v>
      </c>
      <c r="E150" s="8">
        <f t="shared" si="8"/>
        <v>388709.9</v>
      </c>
      <c r="F150" s="12">
        <v>83435.72</v>
      </c>
      <c r="G150" s="12">
        <v>0</v>
      </c>
      <c r="H150" s="8">
        <f t="shared" si="9"/>
        <v>83435.72</v>
      </c>
    </row>
    <row r="151" spans="1:8" x14ac:dyDescent="0.25">
      <c r="A151" s="6" t="s">
        <v>295</v>
      </c>
      <c r="B151" s="6" t="s">
        <v>296</v>
      </c>
      <c r="C151" s="12">
        <v>626857.9</v>
      </c>
      <c r="D151" s="12">
        <v>0</v>
      </c>
      <c r="E151" s="8">
        <f t="shared" si="8"/>
        <v>626857.9</v>
      </c>
      <c r="F151" s="12">
        <v>404760.26</v>
      </c>
      <c r="G151" s="12">
        <v>0</v>
      </c>
      <c r="H151" s="8">
        <f t="shared" si="9"/>
        <v>404760.26</v>
      </c>
    </row>
    <row r="152" spans="1:8" x14ac:dyDescent="0.25">
      <c r="A152" s="6" t="s">
        <v>297</v>
      </c>
      <c r="B152" s="6" t="s">
        <v>298</v>
      </c>
      <c r="C152" s="12">
        <v>1071621.3999999999</v>
      </c>
      <c r="D152" s="12">
        <v>0</v>
      </c>
      <c r="E152" s="8">
        <f t="shared" si="8"/>
        <v>1071621.3999999999</v>
      </c>
      <c r="F152" s="12">
        <v>217553.79</v>
      </c>
      <c r="G152" s="12">
        <v>0</v>
      </c>
      <c r="H152" s="8">
        <f t="shared" si="9"/>
        <v>217553.79</v>
      </c>
    </row>
    <row r="153" spans="1:8" x14ac:dyDescent="0.25">
      <c r="A153" s="6" t="s">
        <v>299</v>
      </c>
      <c r="B153" s="6" t="s">
        <v>300</v>
      </c>
      <c r="C153" s="12">
        <v>240354.1</v>
      </c>
      <c r="D153" s="12">
        <v>0</v>
      </c>
      <c r="E153" s="8">
        <f t="shared" si="8"/>
        <v>240354.1</v>
      </c>
      <c r="F153" s="12">
        <v>29183.1</v>
      </c>
      <c r="G153" s="12">
        <v>0</v>
      </c>
      <c r="H153" s="8">
        <f t="shared" si="9"/>
        <v>29183.1</v>
      </c>
    </row>
    <row r="154" spans="1:8" x14ac:dyDescent="0.25">
      <c r="A154" s="6" t="s">
        <v>301</v>
      </c>
      <c r="B154" s="6" t="s">
        <v>302</v>
      </c>
      <c r="C154" s="12">
        <v>757015.5</v>
      </c>
      <c r="D154" s="12">
        <v>0</v>
      </c>
      <c r="E154" s="8">
        <f t="shared" si="8"/>
        <v>757015.5</v>
      </c>
      <c r="F154" s="12">
        <v>169355.11</v>
      </c>
      <c r="G154" s="12">
        <v>0</v>
      </c>
      <c r="H154" s="8">
        <f t="shared" si="9"/>
        <v>169355.11</v>
      </c>
    </row>
    <row r="155" spans="1:8" x14ac:dyDescent="0.25">
      <c r="A155" s="6" t="s">
        <v>303</v>
      </c>
      <c r="B155" s="6" t="s">
        <v>304</v>
      </c>
      <c r="C155" s="12">
        <v>594639.5</v>
      </c>
      <c r="D155" s="12">
        <v>0</v>
      </c>
      <c r="E155" s="8">
        <f t="shared" si="8"/>
        <v>594639.5</v>
      </c>
      <c r="F155" s="12">
        <v>156703.92000000001</v>
      </c>
      <c r="G155" s="12">
        <v>0</v>
      </c>
      <c r="H155" s="8">
        <f t="shared" si="9"/>
        <v>156703.92000000001</v>
      </c>
    </row>
    <row r="156" spans="1:8" x14ac:dyDescent="0.25">
      <c r="A156" s="6" t="s">
        <v>305</v>
      </c>
      <c r="B156" s="6" t="s">
        <v>306</v>
      </c>
      <c r="C156" s="12">
        <v>1597647.6</v>
      </c>
      <c r="D156" s="12">
        <v>0</v>
      </c>
      <c r="E156" s="8">
        <f t="shared" si="8"/>
        <v>1597647.6</v>
      </c>
      <c r="F156" s="12">
        <v>1075428.22</v>
      </c>
      <c r="G156" s="12">
        <v>0</v>
      </c>
      <c r="H156" s="8">
        <f t="shared" si="9"/>
        <v>1075428.22</v>
      </c>
    </row>
    <row r="157" spans="1:8" x14ac:dyDescent="0.25">
      <c r="A157" s="6" t="s">
        <v>307</v>
      </c>
      <c r="B157" s="6" t="s">
        <v>308</v>
      </c>
      <c r="C157" s="12">
        <v>249545.7</v>
      </c>
      <c r="D157" s="12">
        <v>0</v>
      </c>
      <c r="E157" s="8">
        <f t="shared" si="8"/>
        <v>249545.7</v>
      </c>
      <c r="F157" s="12">
        <v>24215.759999999998</v>
      </c>
      <c r="G157" s="12">
        <v>0</v>
      </c>
      <c r="H157" s="8">
        <f t="shared" si="9"/>
        <v>24215.759999999998</v>
      </c>
    </row>
    <row r="158" spans="1:8" x14ac:dyDescent="0.25">
      <c r="A158" s="6" t="s">
        <v>309</v>
      </c>
      <c r="B158" s="6" t="s">
        <v>310</v>
      </c>
      <c r="C158" s="12">
        <v>922800.9</v>
      </c>
      <c r="D158" s="12">
        <v>0</v>
      </c>
      <c r="E158" s="8">
        <f t="shared" si="8"/>
        <v>922800.9</v>
      </c>
      <c r="F158" s="12">
        <v>191863.35</v>
      </c>
      <c r="G158" s="12">
        <v>0</v>
      </c>
      <c r="H158" s="8">
        <f t="shared" si="9"/>
        <v>191863.35</v>
      </c>
    </row>
    <row r="159" spans="1:8" x14ac:dyDescent="0.25">
      <c r="A159" s="6" t="s">
        <v>311</v>
      </c>
      <c r="B159" s="6" t="s">
        <v>312</v>
      </c>
      <c r="C159" s="12">
        <v>1245148.8</v>
      </c>
      <c r="D159" s="12">
        <v>0</v>
      </c>
      <c r="E159" s="8">
        <f t="shared" si="8"/>
        <v>1245148.8</v>
      </c>
      <c r="F159" s="12">
        <v>381087.8</v>
      </c>
      <c r="G159" s="12">
        <v>0</v>
      </c>
      <c r="H159" s="8">
        <f t="shared" si="9"/>
        <v>381087.8</v>
      </c>
    </row>
    <row r="160" spans="1:8" x14ac:dyDescent="0.25">
      <c r="A160" s="6" t="s">
        <v>313</v>
      </c>
      <c r="B160" s="6" t="s">
        <v>314</v>
      </c>
      <c r="C160" s="12">
        <v>847623.5</v>
      </c>
      <c r="D160" s="12">
        <v>0</v>
      </c>
      <c r="E160" s="8">
        <f t="shared" si="8"/>
        <v>847623.5</v>
      </c>
      <c r="F160" s="12">
        <v>180764.46</v>
      </c>
      <c r="G160" s="12">
        <v>0</v>
      </c>
      <c r="H160" s="8">
        <f t="shared" si="9"/>
        <v>180764.46</v>
      </c>
    </row>
    <row r="161" spans="1:8" x14ac:dyDescent="0.25">
      <c r="A161" s="6" t="s">
        <v>315</v>
      </c>
      <c r="B161" s="6" t="s">
        <v>316</v>
      </c>
      <c r="C161" s="12">
        <v>462963.3</v>
      </c>
      <c r="D161" s="12">
        <v>0</v>
      </c>
      <c r="E161" s="8">
        <f t="shared" si="8"/>
        <v>462963.3</v>
      </c>
      <c r="F161" s="12">
        <v>82271.5</v>
      </c>
      <c r="G161" s="12">
        <v>0</v>
      </c>
      <c r="H161" s="8">
        <f t="shared" si="9"/>
        <v>82271.5</v>
      </c>
    </row>
    <row r="162" spans="1:8" x14ac:dyDescent="0.25">
      <c r="A162" s="6" t="s">
        <v>317</v>
      </c>
      <c r="B162" s="6" t="s">
        <v>318</v>
      </c>
      <c r="C162" s="12">
        <v>730273.6</v>
      </c>
      <c r="D162" s="12">
        <v>0</v>
      </c>
      <c r="E162" s="8">
        <f t="shared" si="8"/>
        <v>730273.6</v>
      </c>
      <c r="F162" s="12">
        <v>285388.96999999997</v>
      </c>
      <c r="G162" s="12">
        <v>0</v>
      </c>
      <c r="H162" s="8">
        <f t="shared" si="9"/>
        <v>285388.96999999997</v>
      </c>
    </row>
    <row r="163" spans="1:8" x14ac:dyDescent="0.25">
      <c r="A163" s="6" t="s">
        <v>319</v>
      </c>
      <c r="B163" s="6" t="s">
        <v>320</v>
      </c>
      <c r="C163" s="12">
        <v>680162.9</v>
      </c>
      <c r="D163" s="12">
        <v>0</v>
      </c>
      <c r="E163" s="8">
        <f t="shared" si="8"/>
        <v>680162.9</v>
      </c>
      <c r="F163" s="12">
        <v>1306021.27</v>
      </c>
      <c r="G163" s="12">
        <v>0</v>
      </c>
      <c r="H163" s="8">
        <f t="shared" si="9"/>
        <v>1306021.27</v>
      </c>
    </row>
    <row r="164" spans="1:8" x14ac:dyDescent="0.25">
      <c r="A164" s="6" t="s">
        <v>321</v>
      </c>
      <c r="B164" s="6" t="s">
        <v>322</v>
      </c>
      <c r="C164" s="12">
        <v>750837.3</v>
      </c>
      <c r="D164" s="12">
        <v>0</v>
      </c>
      <c r="E164" s="8">
        <f t="shared" si="8"/>
        <v>750837.3</v>
      </c>
      <c r="F164" s="12">
        <v>173313.45</v>
      </c>
      <c r="G164" s="12">
        <v>0</v>
      </c>
      <c r="H164" s="8">
        <f t="shared" si="9"/>
        <v>173313.45</v>
      </c>
    </row>
    <row r="165" spans="1:8" x14ac:dyDescent="0.25">
      <c r="A165" s="6" t="s">
        <v>323</v>
      </c>
      <c r="B165" s="6" t="s">
        <v>324</v>
      </c>
      <c r="C165" s="12">
        <v>2013168.9</v>
      </c>
      <c r="D165" s="12">
        <v>0</v>
      </c>
      <c r="E165" s="8">
        <f t="shared" si="8"/>
        <v>2013168.9</v>
      </c>
      <c r="F165" s="12">
        <v>429752.17</v>
      </c>
      <c r="G165" s="12">
        <v>0</v>
      </c>
      <c r="H165" s="8">
        <f t="shared" si="9"/>
        <v>429752.17</v>
      </c>
    </row>
    <row r="166" spans="1:8" x14ac:dyDescent="0.25">
      <c r="A166" s="6" t="s">
        <v>325</v>
      </c>
      <c r="B166" s="6" t="s">
        <v>326</v>
      </c>
      <c r="C166" s="12">
        <v>438109.4</v>
      </c>
      <c r="D166" s="12">
        <v>0</v>
      </c>
      <c r="E166" s="8">
        <f t="shared" si="8"/>
        <v>438109.4</v>
      </c>
      <c r="F166" s="12">
        <v>110911.3</v>
      </c>
      <c r="G166" s="12">
        <v>0</v>
      </c>
      <c r="H166" s="8">
        <f t="shared" si="9"/>
        <v>110911.3</v>
      </c>
    </row>
    <row r="167" spans="1:8" x14ac:dyDescent="0.25">
      <c r="A167" s="6" t="s">
        <v>327</v>
      </c>
      <c r="B167" s="6" t="s">
        <v>328</v>
      </c>
      <c r="C167" s="12">
        <v>850539.6</v>
      </c>
      <c r="D167" s="12">
        <v>0</v>
      </c>
      <c r="E167" s="8">
        <f t="shared" si="8"/>
        <v>850539.6</v>
      </c>
      <c r="F167" s="12">
        <v>211887.92</v>
      </c>
      <c r="G167" s="12">
        <v>0</v>
      </c>
      <c r="H167" s="8">
        <f t="shared" si="9"/>
        <v>211887.92</v>
      </c>
    </row>
    <row r="168" spans="1:8" x14ac:dyDescent="0.25">
      <c r="A168" s="6" t="s">
        <v>329</v>
      </c>
      <c r="B168" s="6" t="s">
        <v>330</v>
      </c>
      <c r="C168" s="12">
        <v>802196.3</v>
      </c>
      <c r="D168" s="12">
        <v>0</v>
      </c>
      <c r="E168" s="8">
        <f t="shared" si="8"/>
        <v>802196.3</v>
      </c>
      <c r="F168" s="12">
        <v>158799.51999999999</v>
      </c>
      <c r="G168" s="12">
        <v>0</v>
      </c>
      <c r="H168" s="8">
        <f t="shared" si="9"/>
        <v>158799.51999999999</v>
      </c>
    </row>
    <row r="169" spans="1:8" x14ac:dyDescent="0.25">
      <c r="A169" s="6" t="s">
        <v>331</v>
      </c>
      <c r="B169" s="6" t="s">
        <v>332</v>
      </c>
      <c r="C169" s="12">
        <v>723470.2</v>
      </c>
      <c r="D169" s="12">
        <v>0</v>
      </c>
      <c r="E169" s="8">
        <f t="shared" si="8"/>
        <v>723470.2</v>
      </c>
      <c r="F169" s="12">
        <v>122398.26</v>
      </c>
      <c r="G169" s="12">
        <v>0</v>
      </c>
      <c r="H169" s="8">
        <f t="shared" si="9"/>
        <v>122398.26</v>
      </c>
    </row>
    <row r="170" spans="1:8" x14ac:dyDescent="0.25">
      <c r="A170" s="6" t="s">
        <v>333</v>
      </c>
      <c r="B170" s="6" t="s">
        <v>334</v>
      </c>
      <c r="C170" s="12">
        <v>913616.3</v>
      </c>
      <c r="D170" s="12">
        <v>0</v>
      </c>
      <c r="E170" s="8">
        <f t="shared" si="8"/>
        <v>913616.3</v>
      </c>
      <c r="F170" s="12">
        <v>223607.73</v>
      </c>
      <c r="G170" s="12">
        <v>0</v>
      </c>
      <c r="H170" s="8">
        <f t="shared" si="9"/>
        <v>223607.73</v>
      </c>
    </row>
    <row r="171" spans="1:8" x14ac:dyDescent="0.25">
      <c r="A171" s="6" t="s">
        <v>335</v>
      </c>
      <c r="B171" s="6" t="s">
        <v>336</v>
      </c>
      <c r="C171" s="12">
        <v>440898</v>
      </c>
      <c r="D171" s="12">
        <v>0</v>
      </c>
      <c r="E171" s="8">
        <f t="shared" si="8"/>
        <v>440898</v>
      </c>
      <c r="F171" s="12">
        <v>126434.22</v>
      </c>
      <c r="G171" s="12">
        <v>0</v>
      </c>
      <c r="H171" s="8">
        <f t="shared" si="9"/>
        <v>126434.22</v>
      </c>
    </row>
    <row r="172" spans="1:8" x14ac:dyDescent="0.25">
      <c r="A172" s="6" t="s">
        <v>337</v>
      </c>
      <c r="B172" s="6" t="s">
        <v>338</v>
      </c>
      <c r="C172" s="12">
        <v>2540634</v>
      </c>
      <c r="D172" s="12">
        <v>0</v>
      </c>
      <c r="E172" s="8">
        <f t="shared" si="8"/>
        <v>2540634</v>
      </c>
      <c r="F172" s="12">
        <v>877821.39</v>
      </c>
      <c r="G172" s="12">
        <v>0</v>
      </c>
      <c r="H172" s="8">
        <f t="shared" si="9"/>
        <v>877821.39</v>
      </c>
    </row>
    <row r="173" spans="1:8" x14ac:dyDescent="0.25">
      <c r="A173" s="6" t="s">
        <v>339</v>
      </c>
      <c r="B173" s="6" t="s">
        <v>340</v>
      </c>
      <c r="C173" s="12">
        <v>759442.8</v>
      </c>
      <c r="D173" s="12">
        <v>0</v>
      </c>
      <c r="E173" s="8">
        <f t="shared" si="8"/>
        <v>759442.8</v>
      </c>
      <c r="F173" s="12">
        <v>166793.82999999999</v>
      </c>
      <c r="G173" s="12">
        <v>0</v>
      </c>
      <c r="H173" s="8">
        <f t="shared" si="9"/>
        <v>166793.82999999999</v>
      </c>
    </row>
    <row r="174" spans="1:8" x14ac:dyDescent="0.25">
      <c r="A174" s="6" t="s">
        <v>341</v>
      </c>
      <c r="B174" s="6" t="s">
        <v>342</v>
      </c>
      <c r="C174" s="12">
        <v>379715.2</v>
      </c>
      <c r="D174" s="12">
        <v>0</v>
      </c>
      <c r="E174" s="8">
        <f t="shared" si="8"/>
        <v>379715.2</v>
      </c>
      <c r="F174" s="12">
        <v>72802.52</v>
      </c>
      <c r="G174" s="12">
        <v>0</v>
      </c>
      <c r="H174" s="8">
        <f t="shared" si="9"/>
        <v>72802.52</v>
      </c>
    </row>
    <row r="175" spans="1:8" x14ac:dyDescent="0.25">
      <c r="A175" s="6" t="s">
        <v>343</v>
      </c>
      <c r="B175" s="6" t="s">
        <v>344</v>
      </c>
      <c r="C175" s="12">
        <v>1627595.4</v>
      </c>
      <c r="D175" s="12">
        <v>0</v>
      </c>
      <c r="E175" s="8">
        <f t="shared" si="8"/>
        <v>1627595.4</v>
      </c>
      <c r="F175" s="12">
        <v>329939.76</v>
      </c>
      <c r="G175" s="12">
        <v>0</v>
      </c>
      <c r="H175" s="8">
        <f t="shared" si="9"/>
        <v>329939.76</v>
      </c>
    </row>
    <row r="176" spans="1:8" x14ac:dyDescent="0.25">
      <c r="A176" s="6" t="s">
        <v>345</v>
      </c>
      <c r="B176" s="6" t="s">
        <v>346</v>
      </c>
      <c r="C176" s="12">
        <v>1814913.5</v>
      </c>
      <c r="D176" s="12">
        <v>0</v>
      </c>
      <c r="E176" s="8">
        <f t="shared" si="8"/>
        <v>1814913.5</v>
      </c>
      <c r="F176" s="12">
        <v>287174.11</v>
      </c>
      <c r="G176" s="12">
        <v>0</v>
      </c>
      <c r="H176" s="8">
        <f t="shared" si="9"/>
        <v>287174.11</v>
      </c>
    </row>
    <row r="177" spans="1:8" x14ac:dyDescent="0.25">
      <c r="A177" s="6" t="s">
        <v>347</v>
      </c>
      <c r="B177" s="6" t="s">
        <v>348</v>
      </c>
      <c r="C177" s="12">
        <v>11789259</v>
      </c>
      <c r="D177" s="12">
        <v>0</v>
      </c>
      <c r="E177" s="8">
        <f t="shared" si="8"/>
        <v>11789259</v>
      </c>
      <c r="F177" s="12">
        <v>1404979.91</v>
      </c>
      <c r="G177" s="12">
        <v>0</v>
      </c>
      <c r="H177" s="8">
        <f t="shared" si="9"/>
        <v>1404979.91</v>
      </c>
    </row>
    <row r="178" spans="1:8" x14ac:dyDescent="0.25">
      <c r="A178" s="6" t="s">
        <v>349</v>
      </c>
      <c r="B178" s="6" t="s">
        <v>350</v>
      </c>
      <c r="C178" s="12">
        <v>327364.7</v>
      </c>
      <c r="D178" s="12">
        <v>0</v>
      </c>
      <c r="E178" s="8">
        <f t="shared" si="8"/>
        <v>327364.7</v>
      </c>
      <c r="F178" s="12">
        <v>31666.77</v>
      </c>
      <c r="G178" s="12">
        <v>0</v>
      </c>
      <c r="H178" s="8">
        <f t="shared" si="9"/>
        <v>31666.77</v>
      </c>
    </row>
    <row r="179" spans="1:8" x14ac:dyDescent="0.25">
      <c r="A179" s="6" t="s">
        <v>351</v>
      </c>
      <c r="B179" s="6" t="s">
        <v>352</v>
      </c>
      <c r="C179" s="12">
        <v>401526.4</v>
      </c>
      <c r="D179" s="12">
        <v>0</v>
      </c>
      <c r="E179" s="8">
        <f t="shared" si="8"/>
        <v>401526.4</v>
      </c>
      <c r="F179" s="12">
        <v>113084.51</v>
      </c>
      <c r="G179" s="12">
        <v>0</v>
      </c>
      <c r="H179" s="8">
        <f t="shared" si="9"/>
        <v>113084.51</v>
      </c>
    </row>
    <row r="180" spans="1:8" x14ac:dyDescent="0.25">
      <c r="A180" s="6" t="s">
        <v>353</v>
      </c>
      <c r="B180" s="6" t="s">
        <v>354</v>
      </c>
      <c r="C180" s="12">
        <v>323996.7</v>
      </c>
      <c r="D180" s="12">
        <v>0</v>
      </c>
      <c r="E180" s="8">
        <f t="shared" si="8"/>
        <v>323996.7</v>
      </c>
      <c r="F180" s="12">
        <v>354233.14</v>
      </c>
      <c r="G180" s="12">
        <v>0</v>
      </c>
      <c r="H180" s="8">
        <f t="shared" si="9"/>
        <v>354233.14</v>
      </c>
    </row>
    <row r="181" spans="1:8" x14ac:dyDescent="0.25">
      <c r="A181" s="6" t="s">
        <v>355</v>
      </c>
      <c r="B181" s="6" t="s">
        <v>356</v>
      </c>
      <c r="C181" s="12">
        <v>487156.9</v>
      </c>
      <c r="D181" s="12">
        <v>0</v>
      </c>
      <c r="E181" s="8">
        <f t="shared" si="8"/>
        <v>487156.9</v>
      </c>
      <c r="F181" s="12">
        <v>110523.22</v>
      </c>
      <c r="G181" s="12">
        <v>0</v>
      </c>
      <c r="H181" s="8">
        <f t="shared" si="9"/>
        <v>110523.22</v>
      </c>
    </row>
    <row r="182" spans="1:8" x14ac:dyDescent="0.25">
      <c r="A182" s="6" t="s">
        <v>357</v>
      </c>
      <c r="B182" s="6" t="s">
        <v>358</v>
      </c>
      <c r="C182" s="12">
        <v>938423.3</v>
      </c>
      <c r="D182" s="12">
        <v>0</v>
      </c>
      <c r="E182" s="8">
        <f t="shared" si="8"/>
        <v>938423.3</v>
      </c>
      <c r="F182" s="12">
        <v>211499.85</v>
      </c>
      <c r="G182" s="12">
        <v>0</v>
      </c>
      <c r="H182" s="8">
        <f t="shared" si="9"/>
        <v>211499.85</v>
      </c>
    </row>
    <row r="183" spans="1:8" x14ac:dyDescent="0.25">
      <c r="A183" s="6" t="s">
        <v>359</v>
      </c>
      <c r="B183" s="6" t="s">
        <v>360</v>
      </c>
      <c r="C183" s="12">
        <v>1756741.7</v>
      </c>
      <c r="D183" s="12">
        <v>0</v>
      </c>
      <c r="E183" s="8">
        <f t="shared" si="8"/>
        <v>1756741.7</v>
      </c>
      <c r="F183" s="12">
        <v>804475.57</v>
      </c>
      <c r="G183" s="12">
        <v>0</v>
      </c>
      <c r="H183" s="8">
        <f t="shared" si="9"/>
        <v>804475.57</v>
      </c>
    </row>
    <row r="184" spans="1:8" x14ac:dyDescent="0.25">
      <c r="A184" s="6" t="s">
        <v>361</v>
      </c>
      <c r="B184" s="6" t="s">
        <v>362</v>
      </c>
      <c r="C184" s="12">
        <v>693733.7</v>
      </c>
      <c r="D184" s="12">
        <v>0</v>
      </c>
      <c r="E184" s="8">
        <f t="shared" si="8"/>
        <v>693733.7</v>
      </c>
      <c r="F184" s="12">
        <v>519397.06</v>
      </c>
      <c r="G184" s="12">
        <v>0</v>
      </c>
      <c r="H184" s="8">
        <f t="shared" si="9"/>
        <v>519397.06</v>
      </c>
    </row>
    <row r="185" spans="1:8" x14ac:dyDescent="0.25">
      <c r="A185" s="6" t="s">
        <v>363</v>
      </c>
      <c r="B185" s="6" t="s">
        <v>364</v>
      </c>
      <c r="C185" s="12">
        <v>518316.6</v>
      </c>
      <c r="D185" s="12">
        <v>0</v>
      </c>
      <c r="E185" s="8">
        <f t="shared" si="8"/>
        <v>518316.6</v>
      </c>
      <c r="F185" s="12">
        <v>112308.36</v>
      </c>
      <c r="G185" s="12">
        <v>0</v>
      </c>
      <c r="H185" s="8">
        <f t="shared" si="9"/>
        <v>112308.36</v>
      </c>
    </row>
    <row r="186" spans="1:8" x14ac:dyDescent="0.25">
      <c r="A186" s="6" t="s">
        <v>365</v>
      </c>
      <c r="B186" s="6" t="s">
        <v>366</v>
      </c>
      <c r="C186" s="12">
        <v>565275.4</v>
      </c>
      <c r="D186" s="12">
        <v>0</v>
      </c>
      <c r="E186" s="8">
        <f t="shared" si="8"/>
        <v>565275.4</v>
      </c>
      <c r="F186" s="12">
        <v>181928.68</v>
      </c>
      <c r="G186" s="12">
        <v>0</v>
      </c>
      <c r="H186" s="8">
        <f t="shared" si="9"/>
        <v>181928.68</v>
      </c>
    </row>
    <row r="187" spans="1:8" x14ac:dyDescent="0.25">
      <c r="A187" s="6" t="s">
        <v>367</v>
      </c>
      <c r="B187" s="6" t="s">
        <v>368</v>
      </c>
      <c r="C187" s="12">
        <v>268908.7</v>
      </c>
      <c r="D187" s="12">
        <v>0</v>
      </c>
      <c r="E187" s="8">
        <f t="shared" si="8"/>
        <v>268908.7</v>
      </c>
      <c r="F187" s="12">
        <v>35159.42</v>
      </c>
      <c r="G187" s="12">
        <v>0</v>
      </c>
      <c r="H187" s="8">
        <f t="shared" si="9"/>
        <v>35159.42</v>
      </c>
    </row>
    <row r="188" spans="1:8" x14ac:dyDescent="0.25">
      <c r="A188" s="6" t="s">
        <v>369</v>
      </c>
      <c r="B188" s="6" t="s">
        <v>370</v>
      </c>
      <c r="C188" s="12">
        <v>939424.2</v>
      </c>
      <c r="D188" s="12">
        <v>0</v>
      </c>
      <c r="E188" s="8">
        <f t="shared" si="8"/>
        <v>939424.2</v>
      </c>
      <c r="F188" s="12">
        <v>169277.49</v>
      </c>
      <c r="G188" s="12">
        <v>0</v>
      </c>
      <c r="H188" s="8">
        <f t="shared" si="9"/>
        <v>169277.49</v>
      </c>
    </row>
    <row r="189" spans="1:8" x14ac:dyDescent="0.25">
      <c r="A189" s="6" t="s">
        <v>371</v>
      </c>
      <c r="B189" s="6" t="s">
        <v>372</v>
      </c>
      <c r="C189" s="12">
        <v>560038.6</v>
      </c>
      <c r="D189" s="12">
        <v>0</v>
      </c>
      <c r="E189" s="8">
        <f t="shared" si="8"/>
        <v>560038.6</v>
      </c>
      <c r="F189" s="12">
        <v>114481.57</v>
      </c>
      <c r="G189" s="12">
        <v>0</v>
      </c>
      <c r="H189" s="8">
        <f t="shared" si="9"/>
        <v>114481.57</v>
      </c>
    </row>
    <row r="190" spans="1:8" x14ac:dyDescent="0.25">
      <c r="A190" s="6" t="s">
        <v>373</v>
      </c>
      <c r="B190" s="6" t="s">
        <v>374</v>
      </c>
      <c r="C190" s="12">
        <v>22560555.800000001</v>
      </c>
      <c r="D190" s="12">
        <v>0</v>
      </c>
      <c r="E190" s="8">
        <f t="shared" si="8"/>
        <v>22560555.800000001</v>
      </c>
      <c r="F190" s="12">
        <v>12375806.92</v>
      </c>
      <c r="G190" s="12">
        <v>0</v>
      </c>
      <c r="H190" s="8">
        <f t="shared" si="9"/>
        <v>12375806.92</v>
      </c>
    </row>
    <row r="191" spans="1:8" x14ac:dyDescent="0.25">
      <c r="A191" s="6" t="s">
        <v>375</v>
      </c>
      <c r="B191" s="6" t="s">
        <v>376</v>
      </c>
      <c r="C191" s="12">
        <v>1679903.9</v>
      </c>
      <c r="D191" s="12">
        <v>0</v>
      </c>
      <c r="E191" s="8">
        <f t="shared" si="8"/>
        <v>1679903.9</v>
      </c>
      <c r="F191" s="12">
        <v>693797.12</v>
      </c>
      <c r="G191" s="12">
        <v>0</v>
      </c>
      <c r="H191" s="8">
        <f t="shared" si="9"/>
        <v>693797.12</v>
      </c>
    </row>
    <row r="192" spans="1:8" x14ac:dyDescent="0.25">
      <c r="A192" s="6" t="s">
        <v>377</v>
      </c>
      <c r="B192" s="6" t="s">
        <v>378</v>
      </c>
      <c r="C192" s="12">
        <v>304941.09999999998</v>
      </c>
      <c r="D192" s="12">
        <v>0</v>
      </c>
      <c r="E192" s="8">
        <f t="shared" si="8"/>
        <v>304941.09999999998</v>
      </c>
      <c r="F192" s="12">
        <v>40670.06</v>
      </c>
      <c r="G192" s="12">
        <v>0</v>
      </c>
      <c r="H192" s="8">
        <f t="shared" si="9"/>
        <v>40670.06</v>
      </c>
    </row>
    <row r="193" spans="1:8" x14ac:dyDescent="0.25">
      <c r="A193" s="6" t="s">
        <v>379</v>
      </c>
      <c r="B193" s="6" t="s">
        <v>380</v>
      </c>
      <c r="C193" s="12">
        <v>1147096.8999999999</v>
      </c>
      <c r="D193" s="12">
        <v>0</v>
      </c>
      <c r="E193" s="8">
        <f t="shared" si="8"/>
        <v>1147096.8999999999</v>
      </c>
      <c r="F193" s="12">
        <v>140327.24</v>
      </c>
      <c r="G193" s="12">
        <v>0</v>
      </c>
      <c r="H193" s="8">
        <f t="shared" si="9"/>
        <v>140327.24</v>
      </c>
    </row>
    <row r="194" spans="1:8" x14ac:dyDescent="0.25">
      <c r="A194" s="6" t="s">
        <v>381</v>
      </c>
      <c r="B194" s="6" t="s">
        <v>382</v>
      </c>
      <c r="C194" s="12">
        <v>3167412.8</v>
      </c>
      <c r="D194" s="12">
        <v>0</v>
      </c>
      <c r="E194" s="8">
        <f t="shared" si="8"/>
        <v>3167412.8</v>
      </c>
      <c r="F194" s="12">
        <v>745798.92</v>
      </c>
      <c r="G194" s="12">
        <v>0</v>
      </c>
      <c r="H194" s="8">
        <f t="shared" si="9"/>
        <v>745798.92</v>
      </c>
    </row>
    <row r="195" spans="1:8" x14ac:dyDescent="0.25">
      <c r="A195" s="6" t="s">
        <v>383</v>
      </c>
      <c r="B195" s="6" t="s">
        <v>384</v>
      </c>
      <c r="C195" s="12">
        <v>1799965</v>
      </c>
      <c r="D195" s="12">
        <v>0</v>
      </c>
      <c r="E195" s="8">
        <f t="shared" si="8"/>
        <v>1799965</v>
      </c>
      <c r="F195" s="12">
        <v>241847.17</v>
      </c>
      <c r="G195" s="12">
        <v>0</v>
      </c>
      <c r="H195" s="8">
        <f t="shared" si="9"/>
        <v>241847.17</v>
      </c>
    </row>
    <row r="196" spans="1:8" x14ac:dyDescent="0.25">
      <c r="A196" s="6" t="s">
        <v>385</v>
      </c>
      <c r="B196" s="6" t="s">
        <v>386</v>
      </c>
      <c r="C196" s="12">
        <v>5614962.9000000004</v>
      </c>
      <c r="D196" s="12">
        <v>0</v>
      </c>
      <c r="E196" s="8">
        <f t="shared" si="8"/>
        <v>5614962.9000000004</v>
      </c>
      <c r="F196" s="12">
        <v>1741982.61</v>
      </c>
      <c r="G196" s="12">
        <v>0</v>
      </c>
      <c r="H196" s="8">
        <f t="shared" si="9"/>
        <v>1741982.61</v>
      </c>
    </row>
    <row r="197" spans="1:8" x14ac:dyDescent="0.25">
      <c r="A197" s="6" t="s">
        <v>387</v>
      </c>
      <c r="B197" s="6" t="s">
        <v>388</v>
      </c>
      <c r="C197" s="12">
        <v>157309.79999999999</v>
      </c>
      <c r="D197" s="12">
        <v>0</v>
      </c>
      <c r="E197" s="8">
        <f t="shared" si="8"/>
        <v>157309.79999999999</v>
      </c>
      <c r="F197" s="12">
        <v>22973.93</v>
      </c>
      <c r="G197" s="12">
        <v>0</v>
      </c>
      <c r="H197" s="8">
        <f t="shared" si="9"/>
        <v>22973.93</v>
      </c>
    </row>
    <row r="198" spans="1:8" x14ac:dyDescent="0.25">
      <c r="A198" s="6" t="s">
        <v>389</v>
      </c>
      <c r="B198" s="6" t="s">
        <v>390</v>
      </c>
      <c r="C198" s="12">
        <v>307832.7</v>
      </c>
      <c r="D198" s="12">
        <v>0</v>
      </c>
      <c r="E198" s="8">
        <f t="shared" si="8"/>
        <v>307832.7</v>
      </c>
      <c r="F198" s="12">
        <v>118129.46</v>
      </c>
      <c r="G198" s="12">
        <v>0</v>
      </c>
      <c r="H198" s="8">
        <f t="shared" si="9"/>
        <v>118129.46</v>
      </c>
    </row>
    <row r="199" spans="1:8" x14ac:dyDescent="0.25">
      <c r="A199" s="6" t="s">
        <v>391</v>
      </c>
      <c r="B199" s="6" t="s">
        <v>392</v>
      </c>
      <c r="C199" s="12">
        <v>526805.4</v>
      </c>
      <c r="D199" s="12">
        <v>0</v>
      </c>
      <c r="E199" s="8">
        <f t="shared" si="8"/>
        <v>526805.4</v>
      </c>
      <c r="F199" s="12">
        <v>217864.25</v>
      </c>
      <c r="G199" s="12">
        <v>0</v>
      </c>
      <c r="H199" s="8">
        <f t="shared" si="9"/>
        <v>217864.25</v>
      </c>
    </row>
    <row r="200" spans="1:8" x14ac:dyDescent="0.25">
      <c r="A200" s="6" t="s">
        <v>393</v>
      </c>
      <c r="B200" s="6" t="s">
        <v>394</v>
      </c>
      <c r="C200" s="12">
        <v>317943.2</v>
      </c>
      <c r="D200" s="12">
        <v>0</v>
      </c>
      <c r="E200" s="8">
        <f t="shared" ref="E200:E263" si="10">C200-D200</f>
        <v>317943.2</v>
      </c>
      <c r="F200" s="12">
        <v>106487.26</v>
      </c>
      <c r="G200" s="12">
        <v>0</v>
      </c>
      <c r="H200" s="8">
        <f t="shared" ref="H200:H263" si="11">F200-G200</f>
        <v>106487.26</v>
      </c>
    </row>
    <row r="201" spans="1:8" x14ac:dyDescent="0.25">
      <c r="A201" s="6" t="s">
        <v>395</v>
      </c>
      <c r="B201" s="6" t="s">
        <v>396</v>
      </c>
      <c r="C201" s="12">
        <v>520728.8</v>
      </c>
      <c r="D201" s="12">
        <v>0</v>
      </c>
      <c r="E201" s="8">
        <f t="shared" si="10"/>
        <v>520728.8</v>
      </c>
      <c r="F201" s="12">
        <v>81961.039999999994</v>
      </c>
      <c r="G201" s="12">
        <v>0</v>
      </c>
      <c r="H201" s="8">
        <f t="shared" si="11"/>
        <v>81961.039999999994</v>
      </c>
    </row>
    <row r="202" spans="1:8" x14ac:dyDescent="0.25">
      <c r="A202" s="6" t="s">
        <v>397</v>
      </c>
      <c r="B202" s="6" t="s">
        <v>398</v>
      </c>
      <c r="C202" s="12">
        <v>273832.40000000002</v>
      </c>
      <c r="D202" s="12">
        <v>0</v>
      </c>
      <c r="E202" s="8">
        <f t="shared" si="10"/>
        <v>273832.40000000002</v>
      </c>
      <c r="F202" s="12">
        <v>31589.15</v>
      </c>
      <c r="G202" s="12">
        <v>0</v>
      </c>
      <c r="H202" s="8">
        <f t="shared" si="11"/>
        <v>31589.15</v>
      </c>
    </row>
    <row r="203" spans="1:8" x14ac:dyDescent="0.25">
      <c r="A203" s="6" t="s">
        <v>399</v>
      </c>
      <c r="B203" s="6" t="s">
        <v>400</v>
      </c>
      <c r="C203" s="12">
        <v>810107.4</v>
      </c>
      <c r="D203" s="12">
        <v>0</v>
      </c>
      <c r="E203" s="8">
        <f t="shared" si="10"/>
        <v>810107.4</v>
      </c>
      <c r="F203" s="12">
        <v>255196.88</v>
      </c>
      <c r="G203" s="12">
        <v>0</v>
      </c>
      <c r="H203" s="8">
        <f t="shared" si="11"/>
        <v>255196.88</v>
      </c>
    </row>
    <row r="204" spans="1:8" x14ac:dyDescent="0.25">
      <c r="A204" s="6" t="s">
        <v>401</v>
      </c>
      <c r="B204" s="6" t="s">
        <v>402</v>
      </c>
      <c r="C204" s="12">
        <v>6950951.4000000004</v>
      </c>
      <c r="D204" s="12">
        <v>0</v>
      </c>
      <c r="E204" s="8">
        <f t="shared" si="10"/>
        <v>6950951.4000000004</v>
      </c>
      <c r="F204" s="12">
        <v>2313071.0099999998</v>
      </c>
      <c r="G204" s="12">
        <v>0</v>
      </c>
      <c r="H204" s="8">
        <f t="shared" si="11"/>
        <v>2313071.0099999998</v>
      </c>
    </row>
    <row r="205" spans="1:8" x14ac:dyDescent="0.25">
      <c r="A205" s="6" t="s">
        <v>403</v>
      </c>
      <c r="B205" s="6" t="s">
        <v>404</v>
      </c>
      <c r="C205" s="12">
        <v>404830.5</v>
      </c>
      <c r="D205" s="12">
        <v>0</v>
      </c>
      <c r="E205" s="8">
        <f t="shared" si="10"/>
        <v>404830.5</v>
      </c>
      <c r="F205" s="12">
        <v>38341.620000000003</v>
      </c>
      <c r="G205" s="12">
        <v>0</v>
      </c>
      <c r="H205" s="8">
        <f t="shared" si="11"/>
        <v>38341.620000000003</v>
      </c>
    </row>
    <row r="206" spans="1:8" x14ac:dyDescent="0.25">
      <c r="A206" s="6" t="s">
        <v>405</v>
      </c>
      <c r="B206" s="6" t="s">
        <v>406</v>
      </c>
      <c r="C206" s="12">
        <v>1340237.5</v>
      </c>
      <c r="D206" s="12">
        <v>0</v>
      </c>
      <c r="E206" s="8">
        <f t="shared" si="10"/>
        <v>1340237.5</v>
      </c>
      <c r="F206" s="12">
        <v>287406.95</v>
      </c>
      <c r="G206" s="12">
        <v>0</v>
      </c>
      <c r="H206" s="8">
        <f t="shared" si="11"/>
        <v>287406.95</v>
      </c>
    </row>
    <row r="207" spans="1:8" x14ac:dyDescent="0.25">
      <c r="A207" s="6" t="s">
        <v>407</v>
      </c>
      <c r="B207" s="6" t="s">
        <v>408</v>
      </c>
      <c r="C207" s="12">
        <v>578920.69999999995</v>
      </c>
      <c r="D207" s="12">
        <v>0</v>
      </c>
      <c r="E207" s="8">
        <f t="shared" si="10"/>
        <v>578920.69999999995</v>
      </c>
      <c r="F207" s="12">
        <v>145915.49</v>
      </c>
      <c r="G207" s="12">
        <v>0</v>
      </c>
      <c r="H207" s="8">
        <f t="shared" si="11"/>
        <v>145915.49</v>
      </c>
    </row>
    <row r="208" spans="1:8" x14ac:dyDescent="0.25">
      <c r="A208" s="6" t="s">
        <v>409</v>
      </c>
      <c r="B208" s="6" t="s">
        <v>410</v>
      </c>
      <c r="C208" s="12">
        <v>1230437.3999999999</v>
      </c>
      <c r="D208" s="12">
        <v>0</v>
      </c>
      <c r="E208" s="8">
        <f t="shared" si="10"/>
        <v>1230437.3999999999</v>
      </c>
      <c r="F208" s="12">
        <v>355242.13</v>
      </c>
      <c r="G208" s="12">
        <v>0</v>
      </c>
      <c r="H208" s="8">
        <f t="shared" si="11"/>
        <v>355242.13</v>
      </c>
    </row>
    <row r="209" spans="1:8" x14ac:dyDescent="0.25">
      <c r="A209" s="6" t="s">
        <v>411</v>
      </c>
      <c r="B209" s="6" t="s">
        <v>412</v>
      </c>
      <c r="C209" s="12">
        <v>1263727.5</v>
      </c>
      <c r="D209" s="12">
        <v>0</v>
      </c>
      <c r="E209" s="8">
        <f t="shared" si="10"/>
        <v>1263727.5</v>
      </c>
      <c r="F209" s="12">
        <v>274600.53999999998</v>
      </c>
      <c r="G209" s="12">
        <v>0</v>
      </c>
      <c r="H209" s="8">
        <f t="shared" si="11"/>
        <v>274600.53999999998</v>
      </c>
    </row>
    <row r="210" spans="1:8" x14ac:dyDescent="0.25">
      <c r="A210" s="6" t="s">
        <v>413</v>
      </c>
      <c r="B210" s="6" t="s">
        <v>414</v>
      </c>
      <c r="C210" s="12">
        <v>340116.6</v>
      </c>
      <c r="D210" s="12">
        <v>0</v>
      </c>
      <c r="E210" s="8">
        <f t="shared" si="10"/>
        <v>340116.6</v>
      </c>
      <c r="F210" s="12">
        <v>49207.67</v>
      </c>
      <c r="G210" s="12">
        <v>0</v>
      </c>
      <c r="H210" s="8">
        <f t="shared" si="11"/>
        <v>49207.67</v>
      </c>
    </row>
    <row r="211" spans="1:8" x14ac:dyDescent="0.25">
      <c r="A211" s="6" t="s">
        <v>415</v>
      </c>
      <c r="B211" s="6" t="s">
        <v>416</v>
      </c>
      <c r="C211" s="12">
        <v>8671740.4000000004</v>
      </c>
      <c r="D211" s="12">
        <v>0</v>
      </c>
      <c r="E211" s="8">
        <f t="shared" si="10"/>
        <v>8671740.4000000004</v>
      </c>
      <c r="F211" s="12">
        <v>1318594.8400000001</v>
      </c>
      <c r="G211" s="12">
        <v>0</v>
      </c>
      <c r="H211" s="8">
        <f t="shared" si="11"/>
        <v>1318594.8400000001</v>
      </c>
    </row>
    <row r="212" spans="1:8" x14ac:dyDescent="0.25">
      <c r="A212" s="6" t="s">
        <v>417</v>
      </c>
      <c r="B212" s="6" t="s">
        <v>418</v>
      </c>
      <c r="C212" s="12">
        <v>612976.69999999995</v>
      </c>
      <c r="D212" s="12">
        <v>0</v>
      </c>
      <c r="E212" s="8">
        <f t="shared" si="10"/>
        <v>612976.69999999995</v>
      </c>
      <c r="F212" s="12">
        <v>187905</v>
      </c>
      <c r="G212" s="12">
        <v>0</v>
      </c>
      <c r="H212" s="8">
        <f t="shared" si="11"/>
        <v>187905</v>
      </c>
    </row>
    <row r="213" spans="1:8" x14ac:dyDescent="0.25">
      <c r="A213" s="6" t="s">
        <v>419</v>
      </c>
      <c r="B213" s="6" t="s">
        <v>420</v>
      </c>
      <c r="C213" s="12">
        <v>7266038.9000000004</v>
      </c>
      <c r="D213" s="12">
        <v>0</v>
      </c>
      <c r="E213" s="8">
        <f t="shared" si="10"/>
        <v>7266038.9000000004</v>
      </c>
      <c r="F213" s="12">
        <v>1477161.51</v>
      </c>
      <c r="G213" s="12">
        <v>0</v>
      </c>
      <c r="H213" s="8">
        <f t="shared" si="11"/>
        <v>1477161.51</v>
      </c>
    </row>
    <row r="214" spans="1:8" x14ac:dyDescent="0.25">
      <c r="A214" s="6" t="s">
        <v>421</v>
      </c>
      <c r="B214" s="6" t="s">
        <v>422</v>
      </c>
      <c r="C214" s="12">
        <v>2862545.5</v>
      </c>
      <c r="D214" s="12">
        <v>0</v>
      </c>
      <c r="E214" s="8">
        <f t="shared" si="10"/>
        <v>2862545.5</v>
      </c>
      <c r="F214" s="12">
        <v>538723.1</v>
      </c>
      <c r="G214" s="12">
        <v>0</v>
      </c>
      <c r="H214" s="8">
        <f t="shared" si="11"/>
        <v>538723.1</v>
      </c>
    </row>
    <row r="215" spans="1:8" x14ac:dyDescent="0.25">
      <c r="A215" s="6" t="s">
        <v>423</v>
      </c>
      <c r="B215" s="6" t="s">
        <v>424</v>
      </c>
      <c r="C215" s="12">
        <v>474046.1</v>
      </c>
      <c r="D215" s="12">
        <v>0</v>
      </c>
      <c r="E215" s="8">
        <f t="shared" si="10"/>
        <v>474046.1</v>
      </c>
      <c r="F215" s="12">
        <v>47112.08</v>
      </c>
      <c r="G215" s="12">
        <v>0</v>
      </c>
      <c r="H215" s="8">
        <f t="shared" si="11"/>
        <v>47112.08</v>
      </c>
    </row>
    <row r="216" spans="1:8" x14ac:dyDescent="0.25">
      <c r="A216" s="6" t="s">
        <v>425</v>
      </c>
      <c r="B216" s="6" t="s">
        <v>426</v>
      </c>
      <c r="C216" s="12">
        <v>2421711</v>
      </c>
      <c r="D216" s="12">
        <v>0</v>
      </c>
      <c r="E216" s="8">
        <f t="shared" si="10"/>
        <v>2421711</v>
      </c>
      <c r="F216" s="12">
        <v>448069.22</v>
      </c>
      <c r="G216" s="12">
        <v>0</v>
      </c>
      <c r="H216" s="8">
        <f t="shared" si="11"/>
        <v>448069.22</v>
      </c>
    </row>
    <row r="217" spans="1:8" x14ac:dyDescent="0.25">
      <c r="A217" s="6" t="s">
        <v>427</v>
      </c>
      <c r="B217" s="6" t="s">
        <v>428</v>
      </c>
      <c r="C217" s="12">
        <v>1323762.1000000001</v>
      </c>
      <c r="D217" s="12">
        <v>0</v>
      </c>
      <c r="E217" s="8">
        <f t="shared" si="10"/>
        <v>1323762.1000000001</v>
      </c>
      <c r="F217" s="12">
        <v>264743.48</v>
      </c>
      <c r="G217" s="12">
        <v>0</v>
      </c>
      <c r="H217" s="8">
        <f t="shared" si="11"/>
        <v>264743.48</v>
      </c>
    </row>
    <row r="218" spans="1:8" x14ac:dyDescent="0.25">
      <c r="A218" s="6" t="s">
        <v>429</v>
      </c>
      <c r="B218" s="6" t="s">
        <v>430</v>
      </c>
      <c r="C218" s="12">
        <v>2519443.2999999998</v>
      </c>
      <c r="D218" s="12">
        <v>0</v>
      </c>
      <c r="E218" s="8">
        <f t="shared" si="10"/>
        <v>2519443.2999999998</v>
      </c>
      <c r="F218" s="12">
        <v>241924.78</v>
      </c>
      <c r="G218" s="12">
        <v>0</v>
      </c>
      <c r="H218" s="8">
        <f t="shared" si="11"/>
        <v>241924.78</v>
      </c>
    </row>
    <row r="219" spans="1:8" x14ac:dyDescent="0.25">
      <c r="A219" s="6" t="s">
        <v>431</v>
      </c>
      <c r="B219" s="6" t="s">
        <v>432</v>
      </c>
      <c r="C219" s="12">
        <v>1242985.5</v>
      </c>
      <c r="D219" s="12">
        <v>0</v>
      </c>
      <c r="E219" s="8">
        <f t="shared" si="10"/>
        <v>1242985.5</v>
      </c>
      <c r="F219" s="12">
        <v>326214.26</v>
      </c>
      <c r="G219" s="12">
        <v>0</v>
      </c>
      <c r="H219" s="8">
        <f t="shared" si="11"/>
        <v>326214.26</v>
      </c>
    </row>
    <row r="220" spans="1:8" x14ac:dyDescent="0.25">
      <c r="A220" s="6" t="s">
        <v>433</v>
      </c>
      <c r="B220" s="6" t="s">
        <v>434</v>
      </c>
      <c r="C220" s="12">
        <v>690484.8</v>
      </c>
      <c r="D220" s="12">
        <v>0</v>
      </c>
      <c r="E220" s="8">
        <f t="shared" si="10"/>
        <v>690484.8</v>
      </c>
      <c r="F220" s="12">
        <v>157790.53</v>
      </c>
      <c r="G220" s="12">
        <v>0</v>
      </c>
      <c r="H220" s="8">
        <f t="shared" si="11"/>
        <v>157790.53</v>
      </c>
    </row>
    <row r="221" spans="1:8" x14ac:dyDescent="0.25">
      <c r="A221" s="6" t="s">
        <v>435</v>
      </c>
      <c r="B221" s="6" t="s">
        <v>436</v>
      </c>
      <c r="C221" s="12">
        <v>218340.8</v>
      </c>
      <c r="D221" s="12">
        <v>0</v>
      </c>
      <c r="E221" s="8">
        <f t="shared" si="10"/>
        <v>218340.8</v>
      </c>
      <c r="F221" s="12">
        <v>68223.25</v>
      </c>
      <c r="G221" s="12">
        <v>0</v>
      </c>
      <c r="H221" s="8">
        <f t="shared" si="11"/>
        <v>68223.25</v>
      </c>
    </row>
    <row r="222" spans="1:8" x14ac:dyDescent="0.25">
      <c r="A222" s="6" t="s">
        <v>437</v>
      </c>
      <c r="B222" s="6" t="s">
        <v>438</v>
      </c>
      <c r="C222" s="12">
        <v>332793.7</v>
      </c>
      <c r="D222" s="12">
        <v>0</v>
      </c>
      <c r="E222" s="8">
        <f t="shared" si="10"/>
        <v>332793.7</v>
      </c>
      <c r="F222" s="12">
        <v>96319.75</v>
      </c>
      <c r="G222" s="12">
        <v>0</v>
      </c>
      <c r="H222" s="8">
        <f t="shared" si="11"/>
        <v>96319.75</v>
      </c>
    </row>
    <row r="223" spans="1:8" x14ac:dyDescent="0.25">
      <c r="A223" s="6" t="s">
        <v>439</v>
      </c>
      <c r="B223" s="6" t="s">
        <v>440</v>
      </c>
      <c r="C223" s="12">
        <v>1851687.8</v>
      </c>
      <c r="D223" s="12">
        <v>0</v>
      </c>
      <c r="E223" s="8">
        <f t="shared" si="10"/>
        <v>1851687.8</v>
      </c>
      <c r="F223" s="12">
        <v>258068.62</v>
      </c>
      <c r="G223" s="12">
        <v>0</v>
      </c>
      <c r="H223" s="8">
        <f t="shared" si="11"/>
        <v>258068.62</v>
      </c>
    </row>
    <row r="224" spans="1:8" x14ac:dyDescent="0.25">
      <c r="A224" s="6" t="s">
        <v>441</v>
      </c>
      <c r="B224" s="6" t="s">
        <v>442</v>
      </c>
      <c r="C224" s="12">
        <v>313689.40000000002</v>
      </c>
      <c r="D224" s="12">
        <v>0</v>
      </c>
      <c r="E224" s="8">
        <f t="shared" si="10"/>
        <v>313689.40000000002</v>
      </c>
      <c r="F224" s="12">
        <v>42222.36</v>
      </c>
      <c r="G224" s="12">
        <v>0</v>
      </c>
      <c r="H224" s="8">
        <f t="shared" si="11"/>
        <v>42222.36</v>
      </c>
    </row>
    <row r="225" spans="1:8" x14ac:dyDescent="0.25">
      <c r="A225" s="6" t="s">
        <v>443</v>
      </c>
      <c r="B225" s="6" t="s">
        <v>444</v>
      </c>
      <c r="C225" s="12">
        <v>792030.9</v>
      </c>
      <c r="D225" s="12">
        <v>0</v>
      </c>
      <c r="E225" s="8">
        <f t="shared" si="10"/>
        <v>792030.9</v>
      </c>
      <c r="F225" s="12">
        <v>207075.82</v>
      </c>
      <c r="G225" s="12">
        <v>0</v>
      </c>
      <c r="H225" s="8">
        <f t="shared" si="11"/>
        <v>207075.82</v>
      </c>
    </row>
    <row r="226" spans="1:8" x14ac:dyDescent="0.25">
      <c r="A226" s="6" t="s">
        <v>445</v>
      </c>
      <c r="B226" s="6" t="s">
        <v>446</v>
      </c>
      <c r="C226" s="12">
        <v>903175.9</v>
      </c>
      <c r="D226" s="12">
        <v>0</v>
      </c>
      <c r="E226" s="8">
        <f t="shared" si="10"/>
        <v>903175.9</v>
      </c>
      <c r="F226" s="12">
        <v>208938.57</v>
      </c>
      <c r="G226" s="12">
        <v>0</v>
      </c>
      <c r="H226" s="8">
        <f t="shared" si="11"/>
        <v>208938.57</v>
      </c>
    </row>
    <row r="227" spans="1:8" x14ac:dyDescent="0.25">
      <c r="A227" s="6" t="s">
        <v>447</v>
      </c>
      <c r="B227" s="6" t="s">
        <v>448</v>
      </c>
      <c r="C227" s="12">
        <v>395487.5</v>
      </c>
      <c r="D227" s="12">
        <v>0</v>
      </c>
      <c r="E227" s="8">
        <f t="shared" si="10"/>
        <v>395487.5</v>
      </c>
      <c r="F227" s="12">
        <v>115956.25</v>
      </c>
      <c r="G227" s="12">
        <v>0</v>
      </c>
      <c r="H227" s="8">
        <f t="shared" si="11"/>
        <v>115956.25</v>
      </c>
    </row>
    <row r="228" spans="1:8" x14ac:dyDescent="0.25">
      <c r="A228" s="6" t="s">
        <v>449</v>
      </c>
      <c r="B228" s="6" t="s">
        <v>450</v>
      </c>
      <c r="C228" s="12">
        <v>467723.3</v>
      </c>
      <c r="D228" s="12">
        <v>0</v>
      </c>
      <c r="E228" s="8">
        <f t="shared" si="10"/>
        <v>467723.3</v>
      </c>
      <c r="F228" s="12">
        <v>110678.45</v>
      </c>
      <c r="G228" s="12">
        <v>0</v>
      </c>
      <c r="H228" s="8">
        <f t="shared" si="11"/>
        <v>110678.45</v>
      </c>
    </row>
    <row r="229" spans="1:8" x14ac:dyDescent="0.25">
      <c r="A229" s="6" t="s">
        <v>451</v>
      </c>
      <c r="B229" s="6" t="s">
        <v>452</v>
      </c>
      <c r="C229" s="12">
        <v>233581.2</v>
      </c>
      <c r="D229" s="12">
        <v>0</v>
      </c>
      <c r="E229" s="8">
        <f t="shared" si="10"/>
        <v>233581.2</v>
      </c>
      <c r="F229" s="12">
        <v>34150.43</v>
      </c>
      <c r="G229" s="12">
        <v>0</v>
      </c>
      <c r="H229" s="8">
        <f t="shared" si="11"/>
        <v>34150.43</v>
      </c>
    </row>
    <row r="230" spans="1:8" x14ac:dyDescent="0.25">
      <c r="A230" s="6" t="s">
        <v>453</v>
      </c>
      <c r="B230" s="6" t="s">
        <v>454</v>
      </c>
      <c r="C230" s="12">
        <v>255845.1</v>
      </c>
      <c r="D230" s="12">
        <v>0</v>
      </c>
      <c r="E230" s="8">
        <f t="shared" si="10"/>
        <v>255845.1</v>
      </c>
      <c r="F230" s="12">
        <v>49906.2</v>
      </c>
      <c r="G230" s="12">
        <v>0</v>
      </c>
      <c r="H230" s="8">
        <f t="shared" si="11"/>
        <v>49906.2</v>
      </c>
    </row>
    <row r="231" spans="1:8" x14ac:dyDescent="0.25">
      <c r="A231" s="6" t="s">
        <v>455</v>
      </c>
      <c r="B231" s="6" t="s">
        <v>456</v>
      </c>
      <c r="C231" s="12">
        <v>2279071.9</v>
      </c>
      <c r="D231" s="12">
        <v>0</v>
      </c>
      <c r="E231" s="8">
        <f t="shared" si="10"/>
        <v>2279071.9</v>
      </c>
      <c r="F231" s="12">
        <v>458159.12</v>
      </c>
      <c r="G231" s="12">
        <v>0</v>
      </c>
      <c r="H231" s="8">
        <f t="shared" si="11"/>
        <v>458159.12</v>
      </c>
    </row>
    <row r="232" spans="1:8" x14ac:dyDescent="0.25">
      <c r="A232" s="6" t="s">
        <v>457</v>
      </c>
      <c r="B232" s="6" t="s">
        <v>458</v>
      </c>
      <c r="C232" s="12">
        <v>807107.4</v>
      </c>
      <c r="D232" s="12">
        <v>0</v>
      </c>
      <c r="E232" s="8">
        <f t="shared" si="10"/>
        <v>807107.4</v>
      </c>
      <c r="F232" s="12">
        <v>230593.05</v>
      </c>
      <c r="G232" s="12">
        <v>0</v>
      </c>
      <c r="H232" s="8">
        <f t="shared" si="11"/>
        <v>230593.05</v>
      </c>
    </row>
    <row r="233" spans="1:8" x14ac:dyDescent="0.25">
      <c r="A233" s="6" t="s">
        <v>459</v>
      </c>
      <c r="B233" s="6" t="s">
        <v>460</v>
      </c>
      <c r="C233" s="12">
        <v>1469010.7</v>
      </c>
      <c r="D233" s="12">
        <v>346217.87</v>
      </c>
      <c r="E233" s="8">
        <f t="shared" si="10"/>
        <v>1122792.83</v>
      </c>
      <c r="F233" s="12">
        <v>1423374.58</v>
      </c>
      <c r="G233" s="12">
        <v>0</v>
      </c>
      <c r="H233" s="8">
        <f t="shared" si="11"/>
        <v>1423374.58</v>
      </c>
    </row>
    <row r="234" spans="1:8" x14ac:dyDescent="0.25">
      <c r="A234" s="6" t="s">
        <v>461</v>
      </c>
      <c r="B234" s="6" t="s">
        <v>462</v>
      </c>
      <c r="C234" s="12">
        <v>462475.4</v>
      </c>
      <c r="D234" s="12">
        <v>0</v>
      </c>
      <c r="E234" s="8">
        <f t="shared" si="10"/>
        <v>462475.4</v>
      </c>
      <c r="F234" s="12">
        <v>64652.98</v>
      </c>
      <c r="G234" s="12">
        <v>0</v>
      </c>
      <c r="H234" s="8">
        <f t="shared" si="11"/>
        <v>64652.98</v>
      </c>
    </row>
    <row r="235" spans="1:8" x14ac:dyDescent="0.25">
      <c r="A235" s="6" t="s">
        <v>463</v>
      </c>
      <c r="B235" s="6" t="s">
        <v>464</v>
      </c>
      <c r="C235" s="12">
        <v>3478627.3</v>
      </c>
      <c r="D235" s="12">
        <v>0</v>
      </c>
      <c r="E235" s="8">
        <f t="shared" si="10"/>
        <v>3478627.3</v>
      </c>
      <c r="F235" s="12">
        <v>710018.57</v>
      </c>
      <c r="G235" s="12">
        <v>0</v>
      </c>
      <c r="H235" s="8">
        <f t="shared" si="11"/>
        <v>710018.57</v>
      </c>
    </row>
    <row r="236" spans="1:8" x14ac:dyDescent="0.25">
      <c r="A236" s="6" t="s">
        <v>465</v>
      </c>
      <c r="B236" s="6" t="s">
        <v>466</v>
      </c>
      <c r="C236" s="12">
        <v>302264.2</v>
      </c>
      <c r="D236" s="12">
        <v>0</v>
      </c>
      <c r="E236" s="8">
        <f t="shared" si="10"/>
        <v>302264.2</v>
      </c>
      <c r="F236" s="12">
        <v>72336.83</v>
      </c>
      <c r="G236" s="12">
        <v>0</v>
      </c>
      <c r="H236" s="8">
        <f t="shared" si="11"/>
        <v>72336.83</v>
      </c>
    </row>
    <row r="237" spans="1:8" x14ac:dyDescent="0.25">
      <c r="A237" s="6" t="s">
        <v>467</v>
      </c>
      <c r="B237" s="6" t="s">
        <v>468</v>
      </c>
      <c r="C237" s="12">
        <v>1517428.2</v>
      </c>
      <c r="D237" s="12">
        <v>0</v>
      </c>
      <c r="E237" s="8">
        <f t="shared" si="10"/>
        <v>1517428.2</v>
      </c>
      <c r="F237" s="12">
        <v>247357.81</v>
      </c>
      <c r="G237" s="12">
        <v>0</v>
      </c>
      <c r="H237" s="8">
        <f t="shared" si="11"/>
        <v>247357.81</v>
      </c>
    </row>
    <row r="238" spans="1:8" x14ac:dyDescent="0.25">
      <c r="A238" s="6" t="s">
        <v>469</v>
      </c>
      <c r="B238" s="6" t="s">
        <v>470</v>
      </c>
      <c r="C238" s="12">
        <v>7657866.2000000002</v>
      </c>
      <c r="D238" s="12">
        <v>0</v>
      </c>
      <c r="E238" s="8">
        <f t="shared" si="10"/>
        <v>7657866.2000000002</v>
      </c>
      <c r="F238" s="12">
        <v>1721880.42</v>
      </c>
      <c r="G238" s="12">
        <v>0</v>
      </c>
      <c r="H238" s="8">
        <f t="shared" si="11"/>
        <v>1721880.42</v>
      </c>
    </row>
    <row r="239" spans="1:8" x14ac:dyDescent="0.25">
      <c r="A239" s="6" t="s">
        <v>471</v>
      </c>
      <c r="B239" s="6" t="s">
        <v>472</v>
      </c>
      <c r="C239" s="12">
        <v>547207.9</v>
      </c>
      <c r="D239" s="12">
        <v>0</v>
      </c>
      <c r="E239" s="8">
        <f t="shared" si="10"/>
        <v>547207.9</v>
      </c>
      <c r="F239" s="12">
        <v>133497.15</v>
      </c>
      <c r="G239" s="12">
        <v>0</v>
      </c>
      <c r="H239" s="8">
        <f t="shared" si="11"/>
        <v>133497.15</v>
      </c>
    </row>
    <row r="240" spans="1:8" x14ac:dyDescent="0.25">
      <c r="A240" s="6" t="s">
        <v>473</v>
      </c>
      <c r="B240" s="6" t="s">
        <v>474</v>
      </c>
      <c r="C240" s="12">
        <v>3388608.1</v>
      </c>
      <c r="D240" s="12">
        <v>0</v>
      </c>
      <c r="E240" s="8">
        <f t="shared" si="10"/>
        <v>3388608.1</v>
      </c>
      <c r="F240" s="12">
        <v>555953.55000000005</v>
      </c>
      <c r="G240" s="12">
        <v>0</v>
      </c>
      <c r="H240" s="8">
        <f t="shared" si="11"/>
        <v>555953.55000000005</v>
      </c>
    </row>
    <row r="241" spans="1:8" x14ac:dyDescent="0.25">
      <c r="A241" s="6" t="s">
        <v>475</v>
      </c>
      <c r="B241" s="6" t="s">
        <v>476</v>
      </c>
      <c r="C241" s="12">
        <v>1230469.1000000001</v>
      </c>
      <c r="D241" s="12">
        <v>0</v>
      </c>
      <c r="E241" s="8">
        <f t="shared" si="10"/>
        <v>1230469.1000000001</v>
      </c>
      <c r="F241" s="12">
        <v>297186.39</v>
      </c>
      <c r="G241" s="12">
        <v>0</v>
      </c>
      <c r="H241" s="8">
        <f t="shared" si="11"/>
        <v>297186.39</v>
      </c>
    </row>
    <row r="242" spans="1:8" x14ac:dyDescent="0.25">
      <c r="A242" s="6" t="s">
        <v>477</v>
      </c>
      <c r="B242" s="6" t="s">
        <v>478</v>
      </c>
      <c r="C242" s="12">
        <v>964360.3</v>
      </c>
      <c r="D242" s="12">
        <v>0</v>
      </c>
      <c r="E242" s="8">
        <f t="shared" si="10"/>
        <v>964360.3</v>
      </c>
      <c r="F242" s="12">
        <v>106487.26</v>
      </c>
      <c r="G242" s="12">
        <v>0</v>
      </c>
      <c r="H242" s="8">
        <f t="shared" si="11"/>
        <v>106487.26</v>
      </c>
    </row>
    <row r="243" spans="1:8" x14ac:dyDescent="0.25">
      <c r="A243" s="6" t="s">
        <v>479</v>
      </c>
      <c r="B243" s="6" t="s">
        <v>480</v>
      </c>
      <c r="C243" s="12">
        <v>399905.7</v>
      </c>
      <c r="D243" s="12">
        <v>0</v>
      </c>
      <c r="E243" s="8">
        <f t="shared" si="10"/>
        <v>399905.7</v>
      </c>
      <c r="F243" s="12">
        <v>121699.73</v>
      </c>
      <c r="G243" s="12">
        <v>0</v>
      </c>
      <c r="H243" s="8">
        <f t="shared" si="11"/>
        <v>121699.73</v>
      </c>
    </row>
    <row r="244" spans="1:8" x14ac:dyDescent="0.25">
      <c r="A244" s="6" t="s">
        <v>481</v>
      </c>
      <c r="B244" s="6" t="s">
        <v>482</v>
      </c>
      <c r="C244" s="12">
        <v>339348.2</v>
      </c>
      <c r="D244" s="12">
        <v>0</v>
      </c>
      <c r="E244" s="8">
        <f t="shared" si="10"/>
        <v>339348.2</v>
      </c>
      <c r="F244" s="12">
        <v>77148.94</v>
      </c>
      <c r="G244" s="12">
        <v>0</v>
      </c>
      <c r="H244" s="8">
        <f t="shared" si="11"/>
        <v>77148.94</v>
      </c>
    </row>
    <row r="245" spans="1:8" x14ac:dyDescent="0.25">
      <c r="A245" s="6" t="s">
        <v>483</v>
      </c>
      <c r="B245" s="6" t="s">
        <v>484</v>
      </c>
      <c r="C245" s="12">
        <v>473900.1</v>
      </c>
      <c r="D245" s="12">
        <v>0</v>
      </c>
      <c r="E245" s="8">
        <f t="shared" si="10"/>
        <v>473900.1</v>
      </c>
      <c r="F245" s="12">
        <v>77614.62</v>
      </c>
      <c r="G245" s="12">
        <v>0</v>
      </c>
      <c r="H245" s="8">
        <f t="shared" si="11"/>
        <v>77614.62</v>
      </c>
    </row>
    <row r="246" spans="1:8" x14ac:dyDescent="0.25">
      <c r="A246" s="6" t="s">
        <v>485</v>
      </c>
      <c r="B246" s="6" t="s">
        <v>486</v>
      </c>
      <c r="C246" s="12">
        <v>1454451.2</v>
      </c>
      <c r="D246" s="12">
        <v>0</v>
      </c>
      <c r="E246" s="8">
        <f t="shared" si="10"/>
        <v>1454451.2</v>
      </c>
      <c r="F246" s="12">
        <v>213362.6</v>
      </c>
      <c r="G246" s="12">
        <v>0</v>
      </c>
      <c r="H246" s="8">
        <f t="shared" si="11"/>
        <v>213362.6</v>
      </c>
    </row>
    <row r="247" spans="1:8" x14ac:dyDescent="0.25">
      <c r="A247" s="6" t="s">
        <v>487</v>
      </c>
      <c r="B247" s="6" t="s">
        <v>488</v>
      </c>
      <c r="C247" s="12">
        <v>397914.6</v>
      </c>
      <c r="D247" s="12">
        <v>0</v>
      </c>
      <c r="E247" s="8">
        <f t="shared" si="10"/>
        <v>397914.6</v>
      </c>
      <c r="F247" s="12">
        <v>80253.52</v>
      </c>
      <c r="G247" s="12">
        <v>0</v>
      </c>
      <c r="H247" s="8">
        <f t="shared" si="11"/>
        <v>80253.52</v>
      </c>
    </row>
    <row r="248" spans="1:8" x14ac:dyDescent="0.25">
      <c r="A248" s="6" t="s">
        <v>489</v>
      </c>
      <c r="B248" s="6" t="s">
        <v>490</v>
      </c>
      <c r="C248" s="12">
        <v>5429199</v>
      </c>
      <c r="D248" s="12">
        <v>0</v>
      </c>
      <c r="E248" s="8">
        <f t="shared" si="10"/>
        <v>5429199</v>
      </c>
      <c r="F248" s="12">
        <v>965215.46</v>
      </c>
      <c r="G248" s="12">
        <v>0</v>
      </c>
      <c r="H248" s="8">
        <f t="shared" si="11"/>
        <v>965215.46</v>
      </c>
    </row>
    <row r="249" spans="1:8" x14ac:dyDescent="0.25">
      <c r="A249" s="6" t="s">
        <v>491</v>
      </c>
      <c r="B249" s="6" t="s">
        <v>492</v>
      </c>
      <c r="C249" s="12">
        <v>374092.4</v>
      </c>
      <c r="D249" s="12">
        <v>0</v>
      </c>
      <c r="E249" s="8">
        <f t="shared" si="10"/>
        <v>374092.4</v>
      </c>
      <c r="F249" s="12">
        <v>153288.88</v>
      </c>
      <c r="G249" s="12">
        <v>0</v>
      </c>
      <c r="H249" s="8">
        <f t="shared" si="11"/>
        <v>153288.88</v>
      </c>
    </row>
    <row r="250" spans="1:8" x14ac:dyDescent="0.25">
      <c r="A250" s="6" t="s">
        <v>493</v>
      </c>
      <c r="B250" s="6" t="s">
        <v>494</v>
      </c>
      <c r="C250" s="12">
        <v>934259.6</v>
      </c>
      <c r="D250" s="12">
        <v>0</v>
      </c>
      <c r="E250" s="8">
        <f t="shared" si="10"/>
        <v>934259.6</v>
      </c>
      <c r="F250" s="12">
        <v>305335.93</v>
      </c>
      <c r="G250" s="12">
        <v>0</v>
      </c>
      <c r="H250" s="8">
        <f t="shared" si="11"/>
        <v>305335.93</v>
      </c>
    </row>
    <row r="251" spans="1:8" x14ac:dyDescent="0.25">
      <c r="A251" s="6" t="s">
        <v>495</v>
      </c>
      <c r="B251" s="6" t="s">
        <v>496</v>
      </c>
      <c r="C251" s="12">
        <v>400888</v>
      </c>
      <c r="D251" s="12">
        <v>0</v>
      </c>
      <c r="E251" s="8">
        <f t="shared" si="10"/>
        <v>400888</v>
      </c>
      <c r="F251" s="12">
        <v>102761.76</v>
      </c>
      <c r="G251" s="12">
        <v>0</v>
      </c>
      <c r="H251" s="8">
        <f t="shared" si="11"/>
        <v>102761.76</v>
      </c>
    </row>
    <row r="252" spans="1:8" x14ac:dyDescent="0.25">
      <c r="A252" s="6" t="s">
        <v>497</v>
      </c>
      <c r="B252" s="6" t="s">
        <v>498</v>
      </c>
      <c r="C252" s="12">
        <v>398480.2</v>
      </c>
      <c r="D252" s="12">
        <v>0</v>
      </c>
      <c r="E252" s="8">
        <f t="shared" si="10"/>
        <v>398480.2</v>
      </c>
      <c r="F252" s="12">
        <v>47422.54</v>
      </c>
      <c r="G252" s="12">
        <v>0</v>
      </c>
      <c r="H252" s="8">
        <f t="shared" si="11"/>
        <v>47422.54</v>
      </c>
    </row>
    <row r="253" spans="1:8" x14ac:dyDescent="0.25">
      <c r="A253" s="6" t="s">
        <v>499</v>
      </c>
      <c r="B253" s="6" t="s">
        <v>500</v>
      </c>
      <c r="C253" s="12">
        <v>164844.6</v>
      </c>
      <c r="D253" s="12">
        <v>0</v>
      </c>
      <c r="E253" s="8">
        <f t="shared" si="10"/>
        <v>164844.6</v>
      </c>
      <c r="F253" s="12">
        <v>125658.08</v>
      </c>
      <c r="G253" s="12">
        <v>0</v>
      </c>
      <c r="H253" s="8">
        <f t="shared" si="11"/>
        <v>125658.08</v>
      </c>
    </row>
    <row r="254" spans="1:8" x14ac:dyDescent="0.25">
      <c r="A254" s="6" t="s">
        <v>501</v>
      </c>
      <c r="B254" s="6" t="s">
        <v>502</v>
      </c>
      <c r="C254" s="12">
        <v>6585464.4000000004</v>
      </c>
      <c r="D254" s="12">
        <v>0</v>
      </c>
      <c r="E254" s="8">
        <f t="shared" si="10"/>
        <v>6585464.4000000004</v>
      </c>
      <c r="F254" s="12">
        <v>1208537.3</v>
      </c>
      <c r="G254" s="12">
        <v>0</v>
      </c>
      <c r="H254" s="8">
        <f t="shared" si="11"/>
        <v>1208537.3</v>
      </c>
    </row>
    <row r="255" spans="1:8" x14ac:dyDescent="0.25">
      <c r="A255" s="6" t="s">
        <v>503</v>
      </c>
      <c r="B255" s="6" t="s">
        <v>504</v>
      </c>
      <c r="C255" s="12">
        <v>1266959.8</v>
      </c>
      <c r="D255" s="12">
        <v>0</v>
      </c>
      <c r="E255" s="8">
        <f t="shared" si="10"/>
        <v>1266959.8</v>
      </c>
      <c r="F255" s="12">
        <v>297341.62</v>
      </c>
      <c r="G255" s="12">
        <v>0</v>
      </c>
      <c r="H255" s="8">
        <f t="shared" si="11"/>
        <v>297341.62</v>
      </c>
    </row>
    <row r="256" spans="1:8" x14ac:dyDescent="0.25">
      <c r="A256" s="6" t="s">
        <v>505</v>
      </c>
      <c r="B256" s="6" t="s">
        <v>506</v>
      </c>
      <c r="C256" s="12">
        <v>367992.8</v>
      </c>
      <c r="D256" s="12">
        <v>0</v>
      </c>
      <c r="E256" s="8">
        <f t="shared" si="10"/>
        <v>367992.8</v>
      </c>
      <c r="F256" s="12">
        <v>96164.52</v>
      </c>
      <c r="G256" s="12">
        <v>0</v>
      </c>
      <c r="H256" s="8">
        <f t="shared" si="11"/>
        <v>96164.52</v>
      </c>
    </row>
    <row r="257" spans="1:8" x14ac:dyDescent="0.25">
      <c r="A257" s="6" t="s">
        <v>507</v>
      </c>
      <c r="B257" s="6" t="s">
        <v>508</v>
      </c>
      <c r="C257" s="12">
        <v>464520.9</v>
      </c>
      <c r="D257" s="12">
        <v>0</v>
      </c>
      <c r="E257" s="8">
        <f t="shared" si="10"/>
        <v>464520.9</v>
      </c>
      <c r="F257" s="12">
        <v>94457</v>
      </c>
      <c r="G257" s="12">
        <v>0</v>
      </c>
      <c r="H257" s="8">
        <f t="shared" si="11"/>
        <v>94457</v>
      </c>
    </row>
    <row r="258" spans="1:8" x14ac:dyDescent="0.25">
      <c r="A258" s="6" t="s">
        <v>509</v>
      </c>
      <c r="B258" s="6" t="s">
        <v>510</v>
      </c>
      <c r="C258" s="12">
        <v>945653.8</v>
      </c>
      <c r="D258" s="12">
        <v>0</v>
      </c>
      <c r="E258" s="8">
        <f t="shared" si="10"/>
        <v>945653.8</v>
      </c>
      <c r="F258" s="12">
        <v>185033.26</v>
      </c>
      <c r="G258" s="12">
        <v>0</v>
      </c>
      <c r="H258" s="8">
        <f t="shared" si="11"/>
        <v>185033.26</v>
      </c>
    </row>
    <row r="259" spans="1:8" x14ac:dyDescent="0.25">
      <c r="A259" s="6" t="s">
        <v>511</v>
      </c>
      <c r="B259" s="6" t="s">
        <v>512</v>
      </c>
      <c r="C259" s="12">
        <v>1241364.2</v>
      </c>
      <c r="D259" s="12">
        <v>0</v>
      </c>
      <c r="E259" s="8">
        <f t="shared" si="10"/>
        <v>1241364.2</v>
      </c>
      <c r="F259" s="12">
        <v>156859.15</v>
      </c>
      <c r="G259" s="12">
        <v>0</v>
      </c>
      <c r="H259" s="8">
        <f t="shared" si="11"/>
        <v>156859.15</v>
      </c>
    </row>
    <row r="260" spans="1:8" x14ac:dyDescent="0.25">
      <c r="A260" s="6" t="s">
        <v>513</v>
      </c>
      <c r="B260" s="6" t="s">
        <v>514</v>
      </c>
      <c r="C260" s="12">
        <v>1377668.7</v>
      </c>
      <c r="D260" s="12">
        <v>0</v>
      </c>
      <c r="E260" s="8">
        <f t="shared" si="10"/>
        <v>1377668.7</v>
      </c>
      <c r="F260" s="12">
        <v>248910.1</v>
      </c>
      <c r="G260" s="12">
        <v>0</v>
      </c>
      <c r="H260" s="8">
        <f t="shared" si="11"/>
        <v>248910.1</v>
      </c>
    </row>
    <row r="261" spans="1:8" x14ac:dyDescent="0.25">
      <c r="A261" s="6" t="s">
        <v>515</v>
      </c>
      <c r="B261" s="6" t="s">
        <v>516</v>
      </c>
      <c r="C261" s="12">
        <v>818786.7</v>
      </c>
      <c r="D261" s="12">
        <v>0</v>
      </c>
      <c r="E261" s="8">
        <f t="shared" si="10"/>
        <v>818786.7</v>
      </c>
      <c r="F261" s="12">
        <v>153444.10999999999</v>
      </c>
      <c r="G261" s="12">
        <v>0</v>
      </c>
      <c r="H261" s="8">
        <f t="shared" si="11"/>
        <v>153444.10999999999</v>
      </c>
    </row>
    <row r="262" spans="1:8" x14ac:dyDescent="0.25">
      <c r="A262" s="6" t="s">
        <v>517</v>
      </c>
      <c r="B262" s="6" t="s">
        <v>518</v>
      </c>
      <c r="C262" s="12">
        <v>180954.7</v>
      </c>
      <c r="D262" s="12">
        <v>0</v>
      </c>
      <c r="E262" s="8">
        <f t="shared" si="10"/>
        <v>180954.7</v>
      </c>
      <c r="F262" s="12">
        <v>17773.75</v>
      </c>
      <c r="G262" s="12">
        <v>0</v>
      </c>
      <c r="H262" s="8">
        <f t="shared" si="11"/>
        <v>17773.75</v>
      </c>
    </row>
    <row r="263" spans="1:8" x14ac:dyDescent="0.25">
      <c r="A263" s="6" t="s">
        <v>519</v>
      </c>
      <c r="B263" s="6" t="s">
        <v>520</v>
      </c>
      <c r="C263" s="12">
        <v>483678.3</v>
      </c>
      <c r="D263" s="12">
        <v>0</v>
      </c>
      <c r="E263" s="8">
        <f t="shared" si="10"/>
        <v>483678.3</v>
      </c>
      <c r="F263" s="12">
        <v>81650.58</v>
      </c>
      <c r="G263" s="12">
        <v>0</v>
      </c>
      <c r="H263" s="8">
        <f t="shared" si="11"/>
        <v>81650.58</v>
      </c>
    </row>
    <row r="264" spans="1:8" x14ac:dyDescent="0.25">
      <c r="A264" s="6" t="s">
        <v>521</v>
      </c>
      <c r="B264" s="6" t="s">
        <v>522</v>
      </c>
      <c r="C264" s="12">
        <v>337633</v>
      </c>
      <c r="D264" s="12">
        <v>0</v>
      </c>
      <c r="E264" s="8">
        <f t="shared" ref="E264:E327" si="12">C264-D264</f>
        <v>337633</v>
      </c>
      <c r="F264" s="12">
        <v>54175.01</v>
      </c>
      <c r="G264" s="12">
        <v>0</v>
      </c>
      <c r="H264" s="8">
        <f t="shared" ref="H264:H327" si="13">F264-G264</f>
        <v>54175.01</v>
      </c>
    </row>
    <row r="265" spans="1:8" x14ac:dyDescent="0.25">
      <c r="A265" s="6" t="s">
        <v>523</v>
      </c>
      <c r="B265" s="6" t="s">
        <v>524</v>
      </c>
      <c r="C265" s="12">
        <v>1017626</v>
      </c>
      <c r="D265" s="12">
        <v>0</v>
      </c>
      <c r="E265" s="8">
        <f t="shared" si="12"/>
        <v>1017626</v>
      </c>
      <c r="F265" s="12">
        <v>166250.51999999999</v>
      </c>
      <c r="G265" s="12">
        <v>0</v>
      </c>
      <c r="H265" s="8">
        <f t="shared" si="13"/>
        <v>166250.51999999999</v>
      </c>
    </row>
    <row r="266" spans="1:8" x14ac:dyDescent="0.25">
      <c r="A266" s="6" t="s">
        <v>525</v>
      </c>
      <c r="B266" s="6" t="s">
        <v>526</v>
      </c>
      <c r="C266" s="12">
        <v>776446.4</v>
      </c>
      <c r="D266" s="12">
        <v>0</v>
      </c>
      <c r="E266" s="8">
        <f t="shared" si="12"/>
        <v>776446.4</v>
      </c>
      <c r="F266" s="12">
        <v>170053.64</v>
      </c>
      <c r="G266" s="12">
        <v>0</v>
      </c>
      <c r="H266" s="8">
        <f t="shared" si="13"/>
        <v>170053.64</v>
      </c>
    </row>
    <row r="267" spans="1:8" x14ac:dyDescent="0.25">
      <c r="A267" s="6" t="s">
        <v>527</v>
      </c>
      <c r="B267" s="6" t="s">
        <v>528</v>
      </c>
      <c r="C267" s="12">
        <v>2198102.6</v>
      </c>
      <c r="D267" s="12">
        <v>0</v>
      </c>
      <c r="E267" s="8">
        <f t="shared" si="12"/>
        <v>2198102.6</v>
      </c>
      <c r="F267" s="12">
        <v>538024.56999999995</v>
      </c>
      <c r="G267" s="12">
        <v>0</v>
      </c>
      <c r="H267" s="8">
        <f t="shared" si="13"/>
        <v>538024.56999999995</v>
      </c>
    </row>
    <row r="268" spans="1:8" x14ac:dyDescent="0.25">
      <c r="A268" s="6" t="s">
        <v>529</v>
      </c>
      <c r="B268" s="6" t="s">
        <v>530</v>
      </c>
      <c r="C268" s="12">
        <v>375313.3</v>
      </c>
      <c r="D268" s="12">
        <v>0</v>
      </c>
      <c r="E268" s="8">
        <f t="shared" si="12"/>
        <v>375313.3</v>
      </c>
      <c r="F268" s="12">
        <v>76916.09</v>
      </c>
      <c r="G268" s="12">
        <v>0</v>
      </c>
      <c r="H268" s="8">
        <f t="shared" si="13"/>
        <v>76916.09</v>
      </c>
    </row>
    <row r="269" spans="1:8" x14ac:dyDescent="0.25">
      <c r="A269" s="6" t="s">
        <v>531</v>
      </c>
      <c r="B269" s="6" t="s">
        <v>532</v>
      </c>
      <c r="C269" s="12">
        <v>1843490.2</v>
      </c>
      <c r="D269" s="12">
        <v>0</v>
      </c>
      <c r="E269" s="8">
        <f t="shared" si="12"/>
        <v>1843490.2</v>
      </c>
      <c r="F269" s="12">
        <v>247124.96</v>
      </c>
      <c r="G269" s="12">
        <v>0</v>
      </c>
      <c r="H269" s="8">
        <f t="shared" si="13"/>
        <v>247124.96</v>
      </c>
    </row>
    <row r="270" spans="1:8" x14ac:dyDescent="0.25">
      <c r="A270" s="6" t="s">
        <v>533</v>
      </c>
      <c r="B270" s="6" t="s">
        <v>534</v>
      </c>
      <c r="C270" s="12">
        <v>929179.7</v>
      </c>
      <c r="D270" s="12">
        <v>0</v>
      </c>
      <c r="E270" s="8">
        <f t="shared" si="12"/>
        <v>929179.7</v>
      </c>
      <c r="F270" s="12">
        <v>168346.12</v>
      </c>
      <c r="G270" s="12">
        <v>0</v>
      </c>
      <c r="H270" s="8">
        <f t="shared" si="13"/>
        <v>168346.12</v>
      </c>
    </row>
    <row r="271" spans="1:8" x14ac:dyDescent="0.25">
      <c r="A271" s="6" t="s">
        <v>535</v>
      </c>
      <c r="B271" s="6" t="s">
        <v>536</v>
      </c>
      <c r="C271" s="12">
        <v>2038092.8</v>
      </c>
      <c r="D271" s="12">
        <v>0</v>
      </c>
      <c r="E271" s="8">
        <f t="shared" si="12"/>
        <v>2038092.8</v>
      </c>
      <c r="F271" s="12">
        <v>520871.74</v>
      </c>
      <c r="G271" s="12">
        <v>0</v>
      </c>
      <c r="H271" s="8">
        <f t="shared" si="13"/>
        <v>520871.74</v>
      </c>
    </row>
    <row r="272" spans="1:8" x14ac:dyDescent="0.25">
      <c r="A272" s="6" t="s">
        <v>537</v>
      </c>
      <c r="B272" s="6" t="s">
        <v>538</v>
      </c>
      <c r="C272" s="12">
        <v>2138437.2000000002</v>
      </c>
      <c r="D272" s="12">
        <v>0</v>
      </c>
      <c r="E272" s="8">
        <f t="shared" si="12"/>
        <v>2138437.2000000002</v>
      </c>
      <c r="F272" s="12">
        <v>663682.64</v>
      </c>
      <c r="G272" s="12">
        <v>0</v>
      </c>
      <c r="H272" s="8">
        <f t="shared" si="13"/>
        <v>663682.64</v>
      </c>
    </row>
    <row r="273" spans="1:8" x14ac:dyDescent="0.25">
      <c r="A273" s="6" t="s">
        <v>539</v>
      </c>
      <c r="B273" s="6" t="s">
        <v>540</v>
      </c>
      <c r="C273" s="12">
        <v>148290.20000000001</v>
      </c>
      <c r="D273" s="12">
        <v>0</v>
      </c>
      <c r="E273" s="8">
        <f t="shared" si="12"/>
        <v>148290.20000000001</v>
      </c>
      <c r="F273" s="12">
        <v>19015.580000000002</v>
      </c>
      <c r="G273" s="12">
        <v>0</v>
      </c>
      <c r="H273" s="8">
        <f t="shared" si="13"/>
        <v>19015.580000000002</v>
      </c>
    </row>
    <row r="274" spans="1:8" x14ac:dyDescent="0.25">
      <c r="A274" s="6" t="s">
        <v>541</v>
      </c>
      <c r="B274" s="6" t="s">
        <v>542</v>
      </c>
      <c r="C274" s="12">
        <v>243969.6</v>
      </c>
      <c r="D274" s="12">
        <v>0</v>
      </c>
      <c r="E274" s="8">
        <f t="shared" si="12"/>
        <v>243969.6</v>
      </c>
      <c r="F274" s="12">
        <v>89179.199999999997</v>
      </c>
      <c r="G274" s="12">
        <v>0</v>
      </c>
      <c r="H274" s="8">
        <f t="shared" si="13"/>
        <v>89179.199999999997</v>
      </c>
    </row>
    <row r="275" spans="1:8" x14ac:dyDescent="0.25">
      <c r="A275" s="6" t="s">
        <v>543</v>
      </c>
      <c r="B275" s="6" t="s">
        <v>544</v>
      </c>
      <c r="C275" s="12">
        <v>1125542.5</v>
      </c>
      <c r="D275" s="12">
        <v>0</v>
      </c>
      <c r="E275" s="8">
        <f t="shared" si="12"/>
        <v>1125542.5</v>
      </c>
      <c r="F275" s="12">
        <v>334751.87</v>
      </c>
      <c r="G275" s="12">
        <v>0</v>
      </c>
      <c r="H275" s="8">
        <f t="shared" si="13"/>
        <v>334751.87</v>
      </c>
    </row>
    <row r="276" spans="1:8" x14ac:dyDescent="0.25">
      <c r="A276" s="6" t="s">
        <v>545</v>
      </c>
      <c r="B276" s="6" t="s">
        <v>546</v>
      </c>
      <c r="C276" s="12">
        <v>809358.3</v>
      </c>
      <c r="D276" s="12">
        <v>0</v>
      </c>
      <c r="E276" s="8">
        <f t="shared" si="12"/>
        <v>809358.3</v>
      </c>
      <c r="F276" s="12">
        <v>101752.77</v>
      </c>
      <c r="G276" s="12">
        <v>0</v>
      </c>
      <c r="H276" s="8">
        <f t="shared" si="13"/>
        <v>101752.77</v>
      </c>
    </row>
    <row r="277" spans="1:8" x14ac:dyDescent="0.25">
      <c r="A277" s="6" t="s">
        <v>547</v>
      </c>
      <c r="B277" s="6" t="s">
        <v>548</v>
      </c>
      <c r="C277" s="12">
        <v>1713394</v>
      </c>
      <c r="D277" s="12">
        <v>0</v>
      </c>
      <c r="E277" s="8">
        <f t="shared" si="12"/>
        <v>1713394</v>
      </c>
      <c r="F277" s="12">
        <v>247901.11</v>
      </c>
      <c r="G277" s="12">
        <v>0</v>
      </c>
      <c r="H277" s="8">
        <f t="shared" si="13"/>
        <v>247901.11</v>
      </c>
    </row>
    <row r="278" spans="1:8" x14ac:dyDescent="0.25">
      <c r="A278" s="6" t="s">
        <v>549</v>
      </c>
      <c r="B278" s="6" t="s">
        <v>550</v>
      </c>
      <c r="C278" s="12">
        <v>2192850.6</v>
      </c>
      <c r="D278" s="12">
        <v>0</v>
      </c>
      <c r="E278" s="8">
        <f t="shared" si="12"/>
        <v>2192850.6</v>
      </c>
      <c r="F278" s="12">
        <v>485246.63</v>
      </c>
      <c r="G278" s="12">
        <v>0</v>
      </c>
      <c r="H278" s="8">
        <f t="shared" si="13"/>
        <v>485246.63</v>
      </c>
    </row>
    <row r="279" spans="1:8" x14ac:dyDescent="0.25">
      <c r="A279" s="6" t="s">
        <v>551</v>
      </c>
      <c r="B279" s="6" t="s">
        <v>552</v>
      </c>
      <c r="C279" s="12">
        <v>1826179.1</v>
      </c>
      <c r="D279" s="12">
        <v>0</v>
      </c>
      <c r="E279" s="8">
        <f t="shared" si="12"/>
        <v>1826179.1</v>
      </c>
      <c r="F279" s="12">
        <v>296332.63</v>
      </c>
      <c r="G279" s="12">
        <v>0</v>
      </c>
      <c r="H279" s="8">
        <f t="shared" si="13"/>
        <v>296332.63</v>
      </c>
    </row>
    <row r="280" spans="1:8" x14ac:dyDescent="0.25">
      <c r="A280" s="6" t="s">
        <v>553</v>
      </c>
      <c r="B280" s="6" t="s">
        <v>554</v>
      </c>
      <c r="C280" s="12">
        <v>645469.80000000005</v>
      </c>
      <c r="D280" s="12">
        <v>0</v>
      </c>
      <c r="E280" s="8">
        <f t="shared" si="12"/>
        <v>645469.80000000005</v>
      </c>
      <c r="F280" s="12">
        <v>103072.22</v>
      </c>
      <c r="G280" s="12">
        <v>0</v>
      </c>
      <c r="H280" s="8">
        <f t="shared" si="13"/>
        <v>103072.22</v>
      </c>
    </row>
    <row r="281" spans="1:8" x14ac:dyDescent="0.25">
      <c r="A281" s="6" t="s">
        <v>555</v>
      </c>
      <c r="B281" s="6" t="s">
        <v>556</v>
      </c>
      <c r="C281" s="12">
        <v>2488755.2999999998</v>
      </c>
      <c r="D281" s="12">
        <v>0</v>
      </c>
      <c r="E281" s="8">
        <f t="shared" si="12"/>
        <v>2488755.2999999998</v>
      </c>
      <c r="F281" s="12">
        <v>565500.15</v>
      </c>
      <c r="G281" s="12">
        <v>0</v>
      </c>
      <c r="H281" s="8">
        <f t="shared" si="13"/>
        <v>565500.15</v>
      </c>
    </row>
    <row r="282" spans="1:8" x14ac:dyDescent="0.25">
      <c r="A282" s="6" t="s">
        <v>557</v>
      </c>
      <c r="B282" s="6" t="s">
        <v>558</v>
      </c>
      <c r="C282" s="12">
        <v>499226.6</v>
      </c>
      <c r="D282" s="12">
        <v>0</v>
      </c>
      <c r="E282" s="8">
        <f t="shared" si="12"/>
        <v>499226.6</v>
      </c>
      <c r="F282" s="12">
        <v>53631.71</v>
      </c>
      <c r="G282" s="12">
        <v>0</v>
      </c>
      <c r="H282" s="8">
        <f t="shared" si="13"/>
        <v>53631.71</v>
      </c>
    </row>
    <row r="283" spans="1:8" x14ac:dyDescent="0.25">
      <c r="A283" s="6" t="s">
        <v>559</v>
      </c>
      <c r="B283" s="6" t="s">
        <v>560</v>
      </c>
      <c r="C283" s="12">
        <v>5005962.5</v>
      </c>
      <c r="D283" s="12">
        <v>0</v>
      </c>
      <c r="E283" s="8">
        <f t="shared" si="12"/>
        <v>5005962.5</v>
      </c>
      <c r="F283" s="12">
        <v>958540.6</v>
      </c>
      <c r="G283" s="12">
        <v>0</v>
      </c>
      <c r="H283" s="8">
        <f t="shared" si="13"/>
        <v>958540.6</v>
      </c>
    </row>
    <row r="284" spans="1:8" x14ac:dyDescent="0.25">
      <c r="A284" s="6" t="s">
        <v>561</v>
      </c>
      <c r="B284" s="6" t="s">
        <v>562</v>
      </c>
      <c r="C284" s="12">
        <v>10010139.800000001</v>
      </c>
      <c r="D284" s="12">
        <v>0</v>
      </c>
      <c r="E284" s="8">
        <f t="shared" si="12"/>
        <v>10010139.800000001</v>
      </c>
      <c r="F284" s="12">
        <v>3002288.86</v>
      </c>
      <c r="G284" s="12">
        <v>0</v>
      </c>
      <c r="H284" s="8">
        <f t="shared" si="13"/>
        <v>3002288.86</v>
      </c>
    </row>
    <row r="285" spans="1:8" x14ac:dyDescent="0.25">
      <c r="A285" s="6" t="s">
        <v>563</v>
      </c>
      <c r="B285" s="6" t="s">
        <v>564</v>
      </c>
      <c r="C285" s="12">
        <v>1045379.5</v>
      </c>
      <c r="D285" s="12">
        <v>0</v>
      </c>
      <c r="E285" s="8">
        <f t="shared" si="12"/>
        <v>1045379.5</v>
      </c>
      <c r="F285" s="12">
        <v>227566.07999999999</v>
      </c>
      <c r="G285" s="12">
        <v>0</v>
      </c>
      <c r="H285" s="8">
        <f t="shared" si="13"/>
        <v>227566.07999999999</v>
      </c>
    </row>
    <row r="286" spans="1:8" x14ac:dyDescent="0.25">
      <c r="A286" s="6" t="s">
        <v>565</v>
      </c>
      <c r="B286" s="6" t="s">
        <v>566</v>
      </c>
      <c r="C286" s="12">
        <v>462961.7</v>
      </c>
      <c r="D286" s="12">
        <v>0</v>
      </c>
      <c r="E286" s="8">
        <f t="shared" si="12"/>
        <v>462961.7</v>
      </c>
      <c r="F286" s="12">
        <v>156083.01</v>
      </c>
      <c r="G286" s="12">
        <v>0</v>
      </c>
      <c r="H286" s="8">
        <f t="shared" si="13"/>
        <v>156083.01</v>
      </c>
    </row>
    <row r="287" spans="1:8" x14ac:dyDescent="0.25">
      <c r="A287" s="6" t="s">
        <v>567</v>
      </c>
      <c r="B287" s="6" t="s">
        <v>568</v>
      </c>
      <c r="C287" s="12">
        <v>315391.7</v>
      </c>
      <c r="D287" s="12">
        <v>0</v>
      </c>
      <c r="E287" s="8">
        <f t="shared" si="12"/>
        <v>315391.7</v>
      </c>
      <c r="F287" s="12">
        <v>23672.46</v>
      </c>
      <c r="G287" s="12">
        <v>0</v>
      </c>
      <c r="H287" s="8">
        <f t="shared" si="13"/>
        <v>23672.46</v>
      </c>
    </row>
    <row r="288" spans="1:8" x14ac:dyDescent="0.25">
      <c r="A288" s="6" t="s">
        <v>569</v>
      </c>
      <c r="B288" s="6" t="s">
        <v>570</v>
      </c>
      <c r="C288" s="12">
        <v>435080.1</v>
      </c>
      <c r="D288" s="12">
        <v>0</v>
      </c>
      <c r="E288" s="8">
        <f t="shared" si="12"/>
        <v>435080.1</v>
      </c>
      <c r="F288" s="12">
        <v>50682.35</v>
      </c>
      <c r="G288" s="12">
        <v>0</v>
      </c>
      <c r="H288" s="8">
        <f t="shared" si="13"/>
        <v>50682.35</v>
      </c>
    </row>
    <row r="289" spans="1:8" x14ac:dyDescent="0.25">
      <c r="A289" s="6" t="s">
        <v>571</v>
      </c>
      <c r="B289" s="6" t="s">
        <v>572</v>
      </c>
      <c r="C289" s="12">
        <v>329259.3</v>
      </c>
      <c r="D289" s="12">
        <v>0</v>
      </c>
      <c r="E289" s="8">
        <f t="shared" si="12"/>
        <v>329259.3</v>
      </c>
      <c r="F289" s="12">
        <v>81029.67</v>
      </c>
      <c r="G289" s="12">
        <v>0</v>
      </c>
      <c r="H289" s="8">
        <f t="shared" si="13"/>
        <v>81029.67</v>
      </c>
    </row>
    <row r="290" spans="1:8" x14ac:dyDescent="0.25">
      <c r="A290" s="6" t="s">
        <v>573</v>
      </c>
      <c r="B290" s="6" t="s">
        <v>574</v>
      </c>
      <c r="C290" s="12">
        <v>1487151.6</v>
      </c>
      <c r="D290" s="12">
        <v>0</v>
      </c>
      <c r="E290" s="8">
        <f t="shared" si="12"/>
        <v>1487151.6</v>
      </c>
      <c r="F290" s="12">
        <v>243787.53</v>
      </c>
      <c r="G290" s="12">
        <v>0</v>
      </c>
      <c r="H290" s="8">
        <f t="shared" si="13"/>
        <v>243787.53</v>
      </c>
    </row>
    <row r="291" spans="1:8" x14ac:dyDescent="0.25">
      <c r="A291" s="6" t="s">
        <v>575</v>
      </c>
      <c r="B291" s="6" t="s">
        <v>576</v>
      </c>
      <c r="C291" s="12">
        <v>792354</v>
      </c>
      <c r="D291" s="12">
        <v>0</v>
      </c>
      <c r="E291" s="8">
        <f t="shared" si="12"/>
        <v>792354</v>
      </c>
      <c r="F291" s="12">
        <v>284690.44</v>
      </c>
      <c r="G291" s="12">
        <v>0</v>
      </c>
      <c r="H291" s="8">
        <f t="shared" si="13"/>
        <v>284690.44</v>
      </c>
    </row>
    <row r="292" spans="1:8" x14ac:dyDescent="0.25">
      <c r="A292" s="6" t="s">
        <v>577</v>
      </c>
      <c r="B292" s="6" t="s">
        <v>578</v>
      </c>
      <c r="C292" s="12">
        <v>878205.9</v>
      </c>
      <c r="D292" s="12">
        <v>0</v>
      </c>
      <c r="E292" s="8">
        <f t="shared" si="12"/>
        <v>878205.9</v>
      </c>
      <c r="F292" s="12">
        <v>240605.33</v>
      </c>
      <c r="G292" s="12">
        <v>0</v>
      </c>
      <c r="H292" s="8">
        <f t="shared" si="13"/>
        <v>240605.33</v>
      </c>
    </row>
    <row r="293" spans="1:8" x14ac:dyDescent="0.25">
      <c r="A293" s="6" t="s">
        <v>579</v>
      </c>
      <c r="B293" s="6" t="s">
        <v>580</v>
      </c>
      <c r="C293" s="12">
        <v>273408.90000000002</v>
      </c>
      <c r="D293" s="12">
        <v>0</v>
      </c>
      <c r="E293" s="8">
        <f t="shared" si="12"/>
        <v>273408.90000000002</v>
      </c>
      <c r="F293" s="12">
        <v>23827.69</v>
      </c>
      <c r="G293" s="12">
        <v>0</v>
      </c>
      <c r="H293" s="8">
        <f t="shared" si="13"/>
        <v>23827.69</v>
      </c>
    </row>
    <row r="294" spans="1:8" x14ac:dyDescent="0.25">
      <c r="A294" s="6" t="s">
        <v>581</v>
      </c>
      <c r="B294" s="6" t="s">
        <v>582</v>
      </c>
      <c r="C294" s="12">
        <v>273728.09999999998</v>
      </c>
      <c r="D294" s="12">
        <v>0</v>
      </c>
      <c r="E294" s="8">
        <f t="shared" si="12"/>
        <v>273728.09999999998</v>
      </c>
      <c r="F294" s="12">
        <v>45404.56</v>
      </c>
      <c r="G294" s="12">
        <v>0</v>
      </c>
      <c r="H294" s="8">
        <f t="shared" si="13"/>
        <v>45404.56</v>
      </c>
    </row>
    <row r="295" spans="1:8" x14ac:dyDescent="0.25">
      <c r="A295" s="6" t="s">
        <v>583</v>
      </c>
      <c r="B295" s="6" t="s">
        <v>584</v>
      </c>
      <c r="C295" s="12">
        <v>308061.8</v>
      </c>
      <c r="D295" s="12">
        <v>0</v>
      </c>
      <c r="E295" s="8">
        <f t="shared" si="12"/>
        <v>308061.8</v>
      </c>
      <c r="F295" s="12">
        <v>94224.15</v>
      </c>
      <c r="G295" s="12">
        <v>0</v>
      </c>
      <c r="H295" s="8">
        <f t="shared" si="13"/>
        <v>94224.15</v>
      </c>
    </row>
    <row r="296" spans="1:8" x14ac:dyDescent="0.25">
      <c r="A296" s="6" t="s">
        <v>585</v>
      </c>
      <c r="B296" s="6" t="s">
        <v>586</v>
      </c>
      <c r="C296" s="12">
        <v>347506.4</v>
      </c>
      <c r="D296" s="12">
        <v>0</v>
      </c>
      <c r="E296" s="8">
        <f t="shared" si="12"/>
        <v>347506.4</v>
      </c>
      <c r="F296" s="12">
        <v>80952.05</v>
      </c>
      <c r="G296" s="12">
        <v>0</v>
      </c>
      <c r="H296" s="8">
        <f t="shared" si="13"/>
        <v>80952.05</v>
      </c>
    </row>
    <row r="297" spans="1:8" x14ac:dyDescent="0.25">
      <c r="A297" s="6" t="s">
        <v>587</v>
      </c>
      <c r="B297" s="6" t="s">
        <v>588</v>
      </c>
      <c r="C297" s="12">
        <v>1342360.2</v>
      </c>
      <c r="D297" s="12">
        <v>315913.34000000003</v>
      </c>
      <c r="E297" s="8">
        <f t="shared" si="12"/>
        <v>1026446.8599999999</v>
      </c>
      <c r="F297" s="12">
        <v>334363.8</v>
      </c>
      <c r="G297" s="12">
        <v>0</v>
      </c>
      <c r="H297" s="8">
        <f t="shared" si="13"/>
        <v>334363.8</v>
      </c>
    </row>
    <row r="298" spans="1:8" x14ac:dyDescent="0.25">
      <c r="A298" s="6" t="s">
        <v>589</v>
      </c>
      <c r="B298" s="6" t="s">
        <v>590</v>
      </c>
      <c r="C298" s="12">
        <v>782490.5</v>
      </c>
      <c r="D298" s="12">
        <v>0</v>
      </c>
      <c r="E298" s="8">
        <f t="shared" si="12"/>
        <v>782490.5</v>
      </c>
      <c r="F298" s="12">
        <v>117198.08</v>
      </c>
      <c r="G298" s="12">
        <v>0</v>
      </c>
      <c r="H298" s="8">
        <f t="shared" si="13"/>
        <v>117198.08</v>
      </c>
    </row>
    <row r="299" spans="1:8" x14ac:dyDescent="0.25">
      <c r="A299" s="6" t="s">
        <v>591</v>
      </c>
      <c r="B299" s="6" t="s">
        <v>592</v>
      </c>
      <c r="C299" s="12">
        <v>963358.9</v>
      </c>
      <c r="D299" s="12">
        <v>0</v>
      </c>
      <c r="E299" s="8">
        <f t="shared" si="12"/>
        <v>963358.9</v>
      </c>
      <c r="F299" s="12">
        <v>1328451.8899999999</v>
      </c>
      <c r="G299" s="12">
        <v>0</v>
      </c>
      <c r="H299" s="8">
        <f t="shared" si="13"/>
        <v>1328451.8899999999</v>
      </c>
    </row>
    <row r="300" spans="1:8" x14ac:dyDescent="0.25">
      <c r="A300" s="6" t="s">
        <v>593</v>
      </c>
      <c r="B300" s="6" t="s">
        <v>594</v>
      </c>
      <c r="C300" s="12">
        <v>904075.6</v>
      </c>
      <c r="D300" s="12">
        <v>0</v>
      </c>
      <c r="E300" s="8">
        <f t="shared" si="12"/>
        <v>904075.6</v>
      </c>
      <c r="F300" s="12">
        <v>546018.88</v>
      </c>
      <c r="G300" s="12">
        <v>0</v>
      </c>
      <c r="H300" s="8">
        <f t="shared" si="13"/>
        <v>546018.88</v>
      </c>
    </row>
    <row r="301" spans="1:8" x14ac:dyDescent="0.25">
      <c r="A301" s="6" t="s">
        <v>595</v>
      </c>
      <c r="B301" s="6" t="s">
        <v>596</v>
      </c>
      <c r="C301" s="12">
        <v>1354389.9</v>
      </c>
      <c r="D301" s="12">
        <v>277137.78999999998</v>
      </c>
      <c r="E301" s="8">
        <f t="shared" si="12"/>
        <v>1077252.1099999999</v>
      </c>
      <c r="F301" s="12">
        <v>777698.53</v>
      </c>
      <c r="G301" s="12">
        <v>0</v>
      </c>
      <c r="H301" s="8">
        <f t="shared" si="13"/>
        <v>777698.53</v>
      </c>
    </row>
    <row r="302" spans="1:8" x14ac:dyDescent="0.25">
      <c r="A302" s="6" t="s">
        <v>597</v>
      </c>
      <c r="B302" s="6" t="s">
        <v>598</v>
      </c>
      <c r="C302" s="12">
        <v>378444.5</v>
      </c>
      <c r="D302" s="12">
        <v>0</v>
      </c>
      <c r="E302" s="8">
        <f t="shared" si="12"/>
        <v>378444.5</v>
      </c>
      <c r="F302" s="12">
        <v>74121.97</v>
      </c>
      <c r="G302" s="12">
        <v>0</v>
      </c>
      <c r="H302" s="8">
        <f t="shared" si="13"/>
        <v>74121.97</v>
      </c>
    </row>
    <row r="303" spans="1:8" x14ac:dyDescent="0.25">
      <c r="A303" s="6" t="s">
        <v>599</v>
      </c>
      <c r="B303" s="6" t="s">
        <v>600</v>
      </c>
      <c r="C303" s="12">
        <v>1123464.7</v>
      </c>
      <c r="D303" s="12">
        <v>0</v>
      </c>
      <c r="E303" s="8">
        <f t="shared" si="12"/>
        <v>1123464.7</v>
      </c>
      <c r="F303" s="12">
        <v>213517.83</v>
      </c>
      <c r="G303" s="12">
        <v>0</v>
      </c>
      <c r="H303" s="8">
        <f t="shared" si="13"/>
        <v>213517.83</v>
      </c>
    </row>
    <row r="304" spans="1:8" x14ac:dyDescent="0.25">
      <c r="A304" s="6" t="s">
        <v>601</v>
      </c>
      <c r="B304" s="6" t="s">
        <v>602</v>
      </c>
      <c r="C304" s="12">
        <v>2545604.2999999998</v>
      </c>
      <c r="D304" s="12">
        <v>602652.31000000006</v>
      </c>
      <c r="E304" s="8">
        <f t="shared" si="12"/>
        <v>1942951.9899999998</v>
      </c>
      <c r="F304" s="12">
        <v>1054549.8899999999</v>
      </c>
      <c r="G304" s="12">
        <v>0</v>
      </c>
      <c r="H304" s="8">
        <f t="shared" si="13"/>
        <v>1054549.8899999999</v>
      </c>
    </row>
    <row r="305" spans="1:8" x14ac:dyDescent="0.25">
      <c r="A305" s="6" t="s">
        <v>603</v>
      </c>
      <c r="B305" s="6" t="s">
        <v>604</v>
      </c>
      <c r="C305" s="12">
        <v>345696.9</v>
      </c>
      <c r="D305" s="12">
        <v>0</v>
      </c>
      <c r="E305" s="8">
        <f t="shared" si="12"/>
        <v>345696.9</v>
      </c>
      <c r="F305" s="12">
        <v>87316.45</v>
      </c>
      <c r="G305" s="12">
        <v>0</v>
      </c>
      <c r="H305" s="8">
        <f t="shared" si="13"/>
        <v>87316.45</v>
      </c>
    </row>
    <row r="306" spans="1:8" x14ac:dyDescent="0.25">
      <c r="A306" s="6" t="s">
        <v>605</v>
      </c>
      <c r="B306" s="6" t="s">
        <v>606</v>
      </c>
      <c r="C306" s="12">
        <v>2161099.7999999998</v>
      </c>
      <c r="D306" s="12">
        <v>0</v>
      </c>
      <c r="E306" s="8">
        <f t="shared" si="12"/>
        <v>2161099.7999999998</v>
      </c>
      <c r="F306" s="12">
        <v>514740.18</v>
      </c>
      <c r="G306" s="12">
        <v>0</v>
      </c>
      <c r="H306" s="8">
        <f t="shared" si="13"/>
        <v>514740.18</v>
      </c>
    </row>
    <row r="307" spans="1:8" x14ac:dyDescent="0.25">
      <c r="A307" s="6" t="s">
        <v>607</v>
      </c>
      <c r="B307" s="6" t="s">
        <v>608</v>
      </c>
      <c r="C307" s="12">
        <v>330528</v>
      </c>
      <c r="D307" s="12">
        <v>0</v>
      </c>
      <c r="E307" s="8">
        <f t="shared" si="12"/>
        <v>330528</v>
      </c>
      <c r="F307" s="12">
        <v>123717.71</v>
      </c>
      <c r="G307" s="12">
        <v>0</v>
      </c>
      <c r="H307" s="8">
        <f t="shared" si="13"/>
        <v>123717.71</v>
      </c>
    </row>
    <row r="308" spans="1:8" x14ac:dyDescent="0.25">
      <c r="A308" s="6" t="s">
        <v>609</v>
      </c>
      <c r="B308" s="6" t="s">
        <v>610</v>
      </c>
      <c r="C308" s="12">
        <v>1476774.7</v>
      </c>
      <c r="D308" s="12">
        <v>343118.9</v>
      </c>
      <c r="E308" s="8">
        <f t="shared" si="12"/>
        <v>1133655.7999999998</v>
      </c>
      <c r="F308" s="12">
        <v>353845.07</v>
      </c>
      <c r="G308" s="12">
        <v>0</v>
      </c>
      <c r="H308" s="8">
        <f t="shared" si="13"/>
        <v>353845.07</v>
      </c>
    </row>
    <row r="309" spans="1:8" x14ac:dyDescent="0.25">
      <c r="A309" s="6" t="s">
        <v>611</v>
      </c>
      <c r="B309" s="6" t="s">
        <v>612</v>
      </c>
      <c r="C309" s="12">
        <v>300302</v>
      </c>
      <c r="D309" s="12">
        <v>0</v>
      </c>
      <c r="E309" s="8">
        <f t="shared" si="12"/>
        <v>300302</v>
      </c>
      <c r="F309" s="12">
        <v>83901.41</v>
      </c>
      <c r="G309" s="12">
        <v>0</v>
      </c>
      <c r="H309" s="8">
        <f t="shared" si="13"/>
        <v>83901.41</v>
      </c>
    </row>
    <row r="310" spans="1:8" x14ac:dyDescent="0.25">
      <c r="A310" s="6" t="s">
        <v>613</v>
      </c>
      <c r="B310" s="6" t="s">
        <v>614</v>
      </c>
      <c r="C310" s="12">
        <v>437093.4</v>
      </c>
      <c r="D310" s="12">
        <v>0</v>
      </c>
      <c r="E310" s="8">
        <f t="shared" si="12"/>
        <v>437093.4</v>
      </c>
      <c r="F310" s="12">
        <v>55572.07</v>
      </c>
      <c r="G310" s="12">
        <v>0</v>
      </c>
      <c r="H310" s="8">
        <f t="shared" si="13"/>
        <v>55572.07</v>
      </c>
    </row>
    <row r="311" spans="1:8" x14ac:dyDescent="0.25">
      <c r="A311" s="6" t="s">
        <v>615</v>
      </c>
      <c r="B311" s="6" t="s">
        <v>616</v>
      </c>
      <c r="C311" s="12">
        <v>444693.5</v>
      </c>
      <c r="D311" s="12">
        <v>0</v>
      </c>
      <c r="E311" s="8">
        <f t="shared" si="12"/>
        <v>444693.5</v>
      </c>
      <c r="F311" s="12">
        <v>336304.16</v>
      </c>
      <c r="G311" s="12">
        <v>0</v>
      </c>
      <c r="H311" s="8">
        <f t="shared" si="13"/>
        <v>336304.16</v>
      </c>
    </row>
    <row r="312" spans="1:8" x14ac:dyDescent="0.25">
      <c r="A312" s="6" t="s">
        <v>617</v>
      </c>
      <c r="B312" s="6" t="s">
        <v>618</v>
      </c>
      <c r="C312" s="12">
        <v>1479395.4</v>
      </c>
      <c r="D312" s="12">
        <v>0</v>
      </c>
      <c r="E312" s="8">
        <f t="shared" si="12"/>
        <v>1479395.4</v>
      </c>
      <c r="F312" s="12">
        <v>361218.46</v>
      </c>
      <c r="G312" s="12">
        <v>0</v>
      </c>
      <c r="H312" s="8">
        <f t="shared" si="13"/>
        <v>361218.46</v>
      </c>
    </row>
    <row r="313" spans="1:8" x14ac:dyDescent="0.25">
      <c r="A313" s="6" t="s">
        <v>619</v>
      </c>
      <c r="B313" s="6" t="s">
        <v>620</v>
      </c>
      <c r="C313" s="12">
        <v>1671051.2</v>
      </c>
      <c r="D313" s="12">
        <v>0</v>
      </c>
      <c r="E313" s="8">
        <f t="shared" si="12"/>
        <v>1671051.2</v>
      </c>
      <c r="F313" s="12">
        <v>755578.36</v>
      </c>
      <c r="G313" s="12">
        <v>0</v>
      </c>
      <c r="H313" s="8">
        <f t="shared" si="13"/>
        <v>755578.36</v>
      </c>
    </row>
    <row r="314" spans="1:8" x14ac:dyDescent="0.25">
      <c r="A314" s="6" t="s">
        <v>621</v>
      </c>
      <c r="B314" s="6" t="s">
        <v>622</v>
      </c>
      <c r="C314" s="12">
        <v>668369.30000000005</v>
      </c>
      <c r="D314" s="12">
        <v>0</v>
      </c>
      <c r="E314" s="8">
        <f t="shared" si="12"/>
        <v>668369.30000000005</v>
      </c>
      <c r="F314" s="12">
        <v>256671.56</v>
      </c>
      <c r="G314" s="12">
        <v>0</v>
      </c>
      <c r="H314" s="8">
        <f t="shared" si="13"/>
        <v>256671.56</v>
      </c>
    </row>
    <row r="315" spans="1:8" x14ac:dyDescent="0.25">
      <c r="A315" s="6" t="s">
        <v>623</v>
      </c>
      <c r="B315" s="6" t="s">
        <v>624</v>
      </c>
      <c r="C315" s="12">
        <v>3510498.4</v>
      </c>
      <c r="D315" s="12">
        <v>0</v>
      </c>
      <c r="E315" s="8">
        <f t="shared" si="12"/>
        <v>3510498.4</v>
      </c>
      <c r="F315" s="12">
        <v>804708.42</v>
      </c>
      <c r="G315" s="12">
        <v>0</v>
      </c>
      <c r="H315" s="8">
        <f t="shared" si="13"/>
        <v>804708.42</v>
      </c>
    </row>
    <row r="316" spans="1:8" x14ac:dyDescent="0.25">
      <c r="A316" s="6" t="s">
        <v>625</v>
      </c>
      <c r="B316" s="6" t="s">
        <v>626</v>
      </c>
      <c r="C316" s="12">
        <v>1947381.3</v>
      </c>
      <c r="D316" s="12">
        <v>0</v>
      </c>
      <c r="E316" s="8">
        <f t="shared" si="12"/>
        <v>1947381.3</v>
      </c>
      <c r="F316" s="12">
        <v>1129448</v>
      </c>
      <c r="G316" s="12">
        <v>0</v>
      </c>
      <c r="H316" s="8">
        <f t="shared" si="13"/>
        <v>1129448</v>
      </c>
    </row>
    <row r="317" spans="1:8" x14ac:dyDescent="0.25">
      <c r="A317" s="6" t="s">
        <v>627</v>
      </c>
      <c r="B317" s="6" t="s">
        <v>628</v>
      </c>
      <c r="C317" s="12">
        <v>299572.7</v>
      </c>
      <c r="D317" s="12">
        <v>0</v>
      </c>
      <c r="E317" s="8">
        <f t="shared" si="12"/>
        <v>299572.7</v>
      </c>
      <c r="F317" s="12">
        <v>37487.86</v>
      </c>
      <c r="G317" s="12">
        <v>0</v>
      </c>
      <c r="H317" s="8">
        <f t="shared" si="13"/>
        <v>37487.86</v>
      </c>
    </row>
    <row r="318" spans="1:8" x14ac:dyDescent="0.25">
      <c r="A318" s="6" t="s">
        <v>629</v>
      </c>
      <c r="B318" s="6" t="s">
        <v>630</v>
      </c>
      <c r="C318" s="12">
        <v>3850341.7</v>
      </c>
      <c r="D318" s="12">
        <v>0</v>
      </c>
      <c r="E318" s="8">
        <f t="shared" si="12"/>
        <v>3850341.7</v>
      </c>
      <c r="F318" s="12">
        <v>875415.34</v>
      </c>
      <c r="G318" s="12">
        <v>0</v>
      </c>
      <c r="H318" s="8">
        <f t="shared" si="13"/>
        <v>875415.34</v>
      </c>
    </row>
    <row r="319" spans="1:8" x14ac:dyDescent="0.25">
      <c r="A319" s="6" t="s">
        <v>631</v>
      </c>
      <c r="B319" s="6" t="s">
        <v>632</v>
      </c>
      <c r="C319" s="12">
        <v>478425.1</v>
      </c>
      <c r="D319" s="12">
        <v>0</v>
      </c>
      <c r="E319" s="8">
        <f t="shared" si="12"/>
        <v>478425.1</v>
      </c>
      <c r="F319" s="12">
        <v>56658.68</v>
      </c>
      <c r="G319" s="12">
        <v>0</v>
      </c>
      <c r="H319" s="8">
        <f t="shared" si="13"/>
        <v>56658.68</v>
      </c>
    </row>
    <row r="320" spans="1:8" x14ac:dyDescent="0.25">
      <c r="A320" s="6" t="s">
        <v>633</v>
      </c>
      <c r="B320" s="6" t="s">
        <v>634</v>
      </c>
      <c r="C320" s="12">
        <v>354751.5</v>
      </c>
      <c r="D320" s="12">
        <v>0</v>
      </c>
      <c r="E320" s="8">
        <f t="shared" si="12"/>
        <v>354751.5</v>
      </c>
      <c r="F320" s="12">
        <v>136213.66</v>
      </c>
      <c r="G320" s="12">
        <v>0</v>
      </c>
      <c r="H320" s="8">
        <f t="shared" si="13"/>
        <v>136213.66</v>
      </c>
    </row>
    <row r="321" spans="1:8" x14ac:dyDescent="0.25">
      <c r="A321" s="6" t="s">
        <v>635</v>
      </c>
      <c r="B321" s="6" t="s">
        <v>636</v>
      </c>
      <c r="C321" s="12">
        <v>692939.2</v>
      </c>
      <c r="D321" s="12">
        <v>0</v>
      </c>
      <c r="E321" s="8">
        <f t="shared" si="12"/>
        <v>692939.2</v>
      </c>
      <c r="F321" s="12">
        <v>147390.17000000001</v>
      </c>
      <c r="G321" s="12">
        <v>0</v>
      </c>
      <c r="H321" s="8">
        <f t="shared" si="13"/>
        <v>147390.17000000001</v>
      </c>
    </row>
    <row r="322" spans="1:8" x14ac:dyDescent="0.25">
      <c r="A322" s="6" t="s">
        <v>637</v>
      </c>
      <c r="B322" s="6" t="s">
        <v>638</v>
      </c>
      <c r="C322" s="12">
        <v>279392.5</v>
      </c>
      <c r="D322" s="12">
        <v>0</v>
      </c>
      <c r="E322" s="8">
        <f t="shared" si="12"/>
        <v>279392.5</v>
      </c>
      <c r="F322" s="12">
        <v>57279.59</v>
      </c>
      <c r="G322" s="12">
        <v>0</v>
      </c>
      <c r="H322" s="8">
        <f t="shared" si="13"/>
        <v>57279.59</v>
      </c>
    </row>
    <row r="323" spans="1:8" x14ac:dyDescent="0.25">
      <c r="A323" s="6" t="s">
        <v>639</v>
      </c>
      <c r="B323" s="6" t="s">
        <v>640</v>
      </c>
      <c r="C323" s="12">
        <v>513949.6</v>
      </c>
      <c r="D323" s="12">
        <v>0</v>
      </c>
      <c r="E323" s="8">
        <f t="shared" si="12"/>
        <v>513949.6</v>
      </c>
      <c r="F323" s="12">
        <v>97561.58</v>
      </c>
      <c r="G323" s="12">
        <v>0</v>
      </c>
      <c r="H323" s="8">
        <f t="shared" si="13"/>
        <v>97561.58</v>
      </c>
    </row>
    <row r="324" spans="1:8" x14ac:dyDescent="0.25">
      <c r="A324" s="6" t="s">
        <v>641</v>
      </c>
      <c r="B324" s="6" t="s">
        <v>642</v>
      </c>
      <c r="C324" s="12">
        <v>5119876.8</v>
      </c>
      <c r="D324" s="12">
        <v>0</v>
      </c>
      <c r="E324" s="8">
        <f t="shared" si="12"/>
        <v>5119876.8</v>
      </c>
      <c r="F324" s="12">
        <v>3863655.95</v>
      </c>
      <c r="G324" s="12">
        <v>0</v>
      </c>
      <c r="H324" s="8">
        <f t="shared" si="13"/>
        <v>3863655.95</v>
      </c>
    </row>
    <row r="325" spans="1:8" x14ac:dyDescent="0.25">
      <c r="A325" s="6" t="s">
        <v>643</v>
      </c>
      <c r="B325" s="6" t="s">
        <v>644</v>
      </c>
      <c r="C325" s="12">
        <v>479788.5</v>
      </c>
      <c r="D325" s="12">
        <v>0</v>
      </c>
      <c r="E325" s="8">
        <f t="shared" si="12"/>
        <v>479788.5</v>
      </c>
      <c r="F325" s="12">
        <v>75441.41</v>
      </c>
      <c r="G325" s="12">
        <v>0</v>
      </c>
      <c r="H325" s="8">
        <f t="shared" si="13"/>
        <v>75441.41</v>
      </c>
    </row>
    <row r="326" spans="1:8" x14ac:dyDescent="0.25">
      <c r="A326" s="6" t="s">
        <v>645</v>
      </c>
      <c r="B326" s="6" t="s">
        <v>646</v>
      </c>
      <c r="C326" s="12">
        <v>341562.6</v>
      </c>
      <c r="D326" s="12">
        <v>0</v>
      </c>
      <c r="E326" s="8">
        <f t="shared" si="12"/>
        <v>341562.6</v>
      </c>
      <c r="F326" s="12">
        <v>54795.92</v>
      </c>
      <c r="G326" s="12">
        <v>0</v>
      </c>
      <c r="H326" s="8">
        <f t="shared" si="13"/>
        <v>54795.92</v>
      </c>
    </row>
    <row r="327" spans="1:8" x14ac:dyDescent="0.25">
      <c r="A327" s="6" t="s">
        <v>647</v>
      </c>
      <c r="B327" s="6" t="s">
        <v>648</v>
      </c>
      <c r="C327" s="12">
        <v>346340.7</v>
      </c>
      <c r="D327" s="12">
        <v>0</v>
      </c>
      <c r="E327" s="8">
        <f t="shared" si="12"/>
        <v>346340.7</v>
      </c>
      <c r="F327" s="12">
        <v>58288.58</v>
      </c>
      <c r="G327" s="12">
        <v>0</v>
      </c>
      <c r="H327" s="8">
        <f t="shared" si="13"/>
        <v>58288.58</v>
      </c>
    </row>
    <row r="328" spans="1:8" x14ac:dyDescent="0.25">
      <c r="A328" s="6" t="s">
        <v>649</v>
      </c>
      <c r="B328" s="6" t="s">
        <v>650</v>
      </c>
      <c r="C328" s="12">
        <v>463722.6</v>
      </c>
      <c r="D328" s="12">
        <v>0</v>
      </c>
      <c r="E328" s="8">
        <f t="shared" ref="E328:E391" si="14">C328-D328</f>
        <v>463722.6</v>
      </c>
      <c r="F328" s="12">
        <v>61005.09</v>
      </c>
      <c r="G328" s="12">
        <v>0</v>
      </c>
      <c r="H328" s="8">
        <f t="shared" ref="H328:H391" si="15">F328-G328</f>
        <v>61005.09</v>
      </c>
    </row>
    <row r="329" spans="1:8" x14ac:dyDescent="0.25">
      <c r="A329" s="6" t="s">
        <v>651</v>
      </c>
      <c r="B329" s="6" t="s">
        <v>652</v>
      </c>
      <c r="C329" s="12">
        <v>832911.8</v>
      </c>
      <c r="D329" s="12">
        <v>0</v>
      </c>
      <c r="E329" s="8">
        <f t="shared" si="14"/>
        <v>832911.8</v>
      </c>
      <c r="F329" s="12">
        <v>186585.55</v>
      </c>
      <c r="G329" s="12">
        <v>0</v>
      </c>
      <c r="H329" s="8">
        <f t="shared" si="15"/>
        <v>186585.55</v>
      </c>
    </row>
    <row r="330" spans="1:8" x14ac:dyDescent="0.25">
      <c r="A330" s="6" t="s">
        <v>653</v>
      </c>
      <c r="B330" s="6" t="s">
        <v>654</v>
      </c>
      <c r="C330" s="12">
        <v>8124954.2999999998</v>
      </c>
      <c r="D330" s="12">
        <v>0</v>
      </c>
      <c r="E330" s="8">
        <f t="shared" si="14"/>
        <v>8124954.2999999998</v>
      </c>
      <c r="F330" s="12">
        <v>3741335.3</v>
      </c>
      <c r="G330" s="12">
        <v>0</v>
      </c>
      <c r="H330" s="8">
        <f t="shared" si="15"/>
        <v>3741335.3</v>
      </c>
    </row>
    <row r="331" spans="1:8" x14ac:dyDescent="0.25">
      <c r="A331" s="6" t="s">
        <v>655</v>
      </c>
      <c r="B331" s="6" t="s">
        <v>656</v>
      </c>
      <c r="C331" s="12">
        <v>5385344.2999999998</v>
      </c>
      <c r="D331" s="12">
        <v>0</v>
      </c>
      <c r="E331" s="8">
        <f t="shared" si="14"/>
        <v>5385344.2999999998</v>
      </c>
      <c r="F331" s="12">
        <v>925942.46</v>
      </c>
      <c r="G331" s="12">
        <v>0</v>
      </c>
      <c r="H331" s="8">
        <f t="shared" si="15"/>
        <v>925942.46</v>
      </c>
    </row>
    <row r="332" spans="1:8" x14ac:dyDescent="0.25">
      <c r="A332" s="6" t="s">
        <v>657</v>
      </c>
      <c r="B332" s="6" t="s">
        <v>658</v>
      </c>
      <c r="C332" s="12">
        <v>2127754.9</v>
      </c>
      <c r="D332" s="12">
        <v>0</v>
      </c>
      <c r="E332" s="8">
        <f t="shared" si="14"/>
        <v>2127754.9</v>
      </c>
      <c r="F332" s="12">
        <v>392109.08</v>
      </c>
      <c r="G332" s="12">
        <v>0</v>
      </c>
      <c r="H332" s="8">
        <f t="shared" si="15"/>
        <v>392109.08</v>
      </c>
    </row>
    <row r="333" spans="1:8" x14ac:dyDescent="0.25">
      <c r="A333" s="6" t="s">
        <v>659</v>
      </c>
      <c r="B333" s="6" t="s">
        <v>660</v>
      </c>
      <c r="C333" s="12">
        <v>2561696.7000000002</v>
      </c>
      <c r="D333" s="12">
        <v>535824.76</v>
      </c>
      <c r="E333" s="8">
        <f t="shared" si="14"/>
        <v>2025871.9400000002</v>
      </c>
      <c r="F333" s="12">
        <v>1201396.76</v>
      </c>
      <c r="G333" s="12">
        <v>0</v>
      </c>
      <c r="H333" s="8">
        <f t="shared" si="15"/>
        <v>1201396.76</v>
      </c>
    </row>
    <row r="334" spans="1:8" x14ac:dyDescent="0.25">
      <c r="A334" s="6" t="s">
        <v>661</v>
      </c>
      <c r="B334" s="6" t="s">
        <v>662</v>
      </c>
      <c r="C334" s="12">
        <v>641919.19999999995</v>
      </c>
      <c r="D334" s="12">
        <v>0</v>
      </c>
      <c r="E334" s="8">
        <f t="shared" si="14"/>
        <v>641919.19999999995</v>
      </c>
      <c r="F334" s="12">
        <v>111842.67</v>
      </c>
      <c r="G334" s="12">
        <v>0</v>
      </c>
      <c r="H334" s="8">
        <f t="shared" si="15"/>
        <v>111842.67</v>
      </c>
    </row>
    <row r="335" spans="1:8" x14ac:dyDescent="0.25">
      <c r="A335" s="6" t="s">
        <v>663</v>
      </c>
      <c r="B335" s="6" t="s">
        <v>664</v>
      </c>
      <c r="C335" s="12">
        <v>576138.9</v>
      </c>
      <c r="D335" s="12">
        <v>0</v>
      </c>
      <c r="E335" s="8">
        <f t="shared" si="14"/>
        <v>576138.9</v>
      </c>
      <c r="F335" s="12">
        <v>89489.66</v>
      </c>
      <c r="G335" s="12">
        <v>0</v>
      </c>
      <c r="H335" s="8">
        <f t="shared" si="15"/>
        <v>89489.66</v>
      </c>
    </row>
    <row r="336" spans="1:8" x14ac:dyDescent="0.25">
      <c r="A336" s="6" t="s">
        <v>665</v>
      </c>
      <c r="B336" s="6" t="s">
        <v>666</v>
      </c>
      <c r="C336" s="12">
        <v>1614332.1</v>
      </c>
      <c r="D336" s="12">
        <v>0</v>
      </c>
      <c r="E336" s="8">
        <f t="shared" si="14"/>
        <v>1614332.1</v>
      </c>
      <c r="F336" s="12">
        <v>333432.42</v>
      </c>
      <c r="G336" s="12">
        <v>0</v>
      </c>
      <c r="H336" s="8">
        <f t="shared" si="15"/>
        <v>333432.42</v>
      </c>
    </row>
    <row r="337" spans="1:8" x14ac:dyDescent="0.25">
      <c r="A337" s="6" t="s">
        <v>667</v>
      </c>
      <c r="B337" s="6" t="s">
        <v>668</v>
      </c>
      <c r="C337" s="12">
        <v>466602.3</v>
      </c>
      <c r="D337" s="12">
        <v>0</v>
      </c>
      <c r="E337" s="8">
        <f t="shared" si="14"/>
        <v>466602.3</v>
      </c>
      <c r="F337" s="12">
        <v>76217.56</v>
      </c>
      <c r="G337" s="12">
        <v>0</v>
      </c>
      <c r="H337" s="8">
        <f t="shared" si="15"/>
        <v>76217.56</v>
      </c>
    </row>
    <row r="338" spans="1:8" x14ac:dyDescent="0.25">
      <c r="A338" s="6" t="s">
        <v>669</v>
      </c>
      <c r="B338" s="6" t="s">
        <v>670</v>
      </c>
      <c r="C338" s="12">
        <v>217254.6</v>
      </c>
      <c r="D338" s="12">
        <v>0</v>
      </c>
      <c r="E338" s="8">
        <f t="shared" si="14"/>
        <v>217254.6</v>
      </c>
      <c r="F338" s="12">
        <v>28950.25</v>
      </c>
      <c r="G338" s="12">
        <v>0</v>
      </c>
      <c r="H338" s="8">
        <f t="shared" si="15"/>
        <v>28950.25</v>
      </c>
    </row>
    <row r="339" spans="1:8" x14ac:dyDescent="0.25">
      <c r="A339" s="6" t="s">
        <v>671</v>
      </c>
      <c r="B339" s="6" t="s">
        <v>672</v>
      </c>
      <c r="C339" s="12">
        <v>427251.5</v>
      </c>
      <c r="D339" s="12">
        <v>0</v>
      </c>
      <c r="E339" s="8">
        <f t="shared" si="14"/>
        <v>427251.5</v>
      </c>
      <c r="F339" s="12">
        <v>255662.57</v>
      </c>
      <c r="G339" s="12">
        <v>0</v>
      </c>
      <c r="H339" s="8">
        <f t="shared" si="15"/>
        <v>255662.57</v>
      </c>
    </row>
    <row r="340" spans="1:8" x14ac:dyDescent="0.25">
      <c r="A340" s="6" t="s">
        <v>673</v>
      </c>
      <c r="B340" s="6" t="s">
        <v>674</v>
      </c>
      <c r="C340" s="12">
        <v>7816648</v>
      </c>
      <c r="D340" s="12">
        <v>0</v>
      </c>
      <c r="E340" s="8">
        <f t="shared" si="14"/>
        <v>7816648</v>
      </c>
      <c r="F340" s="12">
        <v>3922720.68</v>
      </c>
      <c r="G340" s="12">
        <v>0</v>
      </c>
      <c r="H340" s="8">
        <f t="shared" si="15"/>
        <v>3922720.68</v>
      </c>
    </row>
    <row r="341" spans="1:8" x14ac:dyDescent="0.25">
      <c r="A341" s="6" t="s">
        <v>675</v>
      </c>
      <c r="B341" s="6" t="s">
        <v>676</v>
      </c>
      <c r="C341" s="12">
        <v>345757.3</v>
      </c>
      <c r="D341" s="12">
        <v>0</v>
      </c>
      <c r="E341" s="8">
        <f t="shared" si="14"/>
        <v>345757.3</v>
      </c>
      <c r="F341" s="12">
        <v>67291.88</v>
      </c>
      <c r="G341" s="12">
        <v>0</v>
      </c>
      <c r="H341" s="8">
        <f t="shared" si="15"/>
        <v>67291.88</v>
      </c>
    </row>
    <row r="342" spans="1:8" x14ac:dyDescent="0.25">
      <c r="A342" s="6" t="s">
        <v>677</v>
      </c>
      <c r="B342" s="6" t="s">
        <v>678</v>
      </c>
      <c r="C342" s="12">
        <v>843739.3</v>
      </c>
      <c r="D342" s="12">
        <v>0</v>
      </c>
      <c r="E342" s="8">
        <f t="shared" si="14"/>
        <v>843739.3</v>
      </c>
      <c r="F342" s="12">
        <v>131712.01999999999</v>
      </c>
      <c r="G342" s="12">
        <v>0</v>
      </c>
      <c r="H342" s="8">
        <f t="shared" si="15"/>
        <v>131712.01999999999</v>
      </c>
    </row>
    <row r="343" spans="1:8" x14ac:dyDescent="0.25">
      <c r="A343" s="6" t="s">
        <v>679</v>
      </c>
      <c r="B343" s="6" t="s">
        <v>680</v>
      </c>
      <c r="C343" s="12">
        <v>2651152</v>
      </c>
      <c r="D343" s="12">
        <v>0</v>
      </c>
      <c r="E343" s="8">
        <f t="shared" si="14"/>
        <v>2651152</v>
      </c>
      <c r="F343" s="12">
        <v>435883.73</v>
      </c>
      <c r="G343" s="12">
        <v>0</v>
      </c>
      <c r="H343" s="8">
        <f t="shared" si="15"/>
        <v>435883.73</v>
      </c>
    </row>
    <row r="344" spans="1:8" x14ac:dyDescent="0.25">
      <c r="A344" s="6" t="s">
        <v>681</v>
      </c>
      <c r="B344" s="6" t="s">
        <v>682</v>
      </c>
      <c r="C344" s="12">
        <v>965424.7</v>
      </c>
      <c r="D344" s="12">
        <v>0</v>
      </c>
      <c r="E344" s="8">
        <f t="shared" si="14"/>
        <v>965424.7</v>
      </c>
      <c r="F344" s="12">
        <v>804165.11</v>
      </c>
      <c r="G344" s="12">
        <v>0</v>
      </c>
      <c r="H344" s="8">
        <f t="shared" si="15"/>
        <v>804165.11</v>
      </c>
    </row>
    <row r="345" spans="1:8" x14ac:dyDescent="0.25">
      <c r="A345" s="6" t="s">
        <v>683</v>
      </c>
      <c r="B345" s="6" t="s">
        <v>684</v>
      </c>
      <c r="C345" s="12">
        <v>672856.5</v>
      </c>
      <c r="D345" s="12">
        <v>0</v>
      </c>
      <c r="E345" s="8">
        <f t="shared" si="14"/>
        <v>672856.5</v>
      </c>
      <c r="F345" s="12">
        <v>337856.46</v>
      </c>
      <c r="G345" s="12">
        <v>0</v>
      </c>
      <c r="H345" s="8">
        <f t="shared" si="15"/>
        <v>337856.46</v>
      </c>
    </row>
    <row r="346" spans="1:8" x14ac:dyDescent="0.25">
      <c r="A346" s="6" t="s">
        <v>685</v>
      </c>
      <c r="B346" s="6" t="s">
        <v>686</v>
      </c>
      <c r="C346" s="12">
        <v>574377.4</v>
      </c>
      <c r="D346" s="12">
        <v>0</v>
      </c>
      <c r="E346" s="8">
        <f t="shared" si="14"/>
        <v>574377.4</v>
      </c>
      <c r="F346" s="12">
        <v>135592.75</v>
      </c>
      <c r="G346" s="12">
        <v>0</v>
      </c>
      <c r="H346" s="8">
        <f t="shared" si="15"/>
        <v>135592.75</v>
      </c>
    </row>
    <row r="347" spans="1:8" x14ac:dyDescent="0.25">
      <c r="A347" s="6" t="s">
        <v>687</v>
      </c>
      <c r="B347" s="6" t="s">
        <v>688</v>
      </c>
      <c r="C347" s="12">
        <v>190311.2</v>
      </c>
      <c r="D347" s="12">
        <v>0</v>
      </c>
      <c r="E347" s="8">
        <f t="shared" si="14"/>
        <v>190311.2</v>
      </c>
      <c r="F347" s="12">
        <v>18705.12</v>
      </c>
      <c r="G347" s="12">
        <v>0</v>
      </c>
      <c r="H347" s="8">
        <f t="shared" si="15"/>
        <v>18705.12</v>
      </c>
    </row>
    <row r="348" spans="1:8" x14ac:dyDescent="0.25">
      <c r="A348" s="6" t="s">
        <v>689</v>
      </c>
      <c r="B348" s="6" t="s">
        <v>690</v>
      </c>
      <c r="C348" s="12">
        <v>416483.4</v>
      </c>
      <c r="D348" s="12">
        <v>0</v>
      </c>
      <c r="E348" s="8">
        <f t="shared" si="14"/>
        <v>416483.4</v>
      </c>
      <c r="F348" s="12">
        <v>318608.03000000003</v>
      </c>
      <c r="G348" s="12">
        <v>0</v>
      </c>
      <c r="H348" s="8">
        <f t="shared" si="15"/>
        <v>318608.03000000003</v>
      </c>
    </row>
    <row r="349" spans="1:8" x14ac:dyDescent="0.25">
      <c r="A349" s="6" t="s">
        <v>691</v>
      </c>
      <c r="B349" s="6" t="s">
        <v>692</v>
      </c>
      <c r="C349" s="12">
        <v>472483.1</v>
      </c>
      <c r="D349" s="12">
        <v>0</v>
      </c>
      <c r="E349" s="8">
        <f t="shared" si="14"/>
        <v>472483.1</v>
      </c>
      <c r="F349" s="12">
        <v>155151.63</v>
      </c>
      <c r="G349" s="12">
        <v>0</v>
      </c>
      <c r="H349" s="8">
        <f t="shared" si="15"/>
        <v>155151.63</v>
      </c>
    </row>
    <row r="350" spans="1:8" x14ac:dyDescent="0.25">
      <c r="A350" s="6" t="s">
        <v>693</v>
      </c>
      <c r="B350" s="6" t="s">
        <v>694</v>
      </c>
      <c r="C350" s="12">
        <v>886710.5</v>
      </c>
      <c r="D350" s="12">
        <v>0</v>
      </c>
      <c r="E350" s="8">
        <f t="shared" si="14"/>
        <v>886710.5</v>
      </c>
      <c r="F350" s="12">
        <v>218019.48</v>
      </c>
      <c r="G350" s="12">
        <v>0</v>
      </c>
      <c r="H350" s="8">
        <f t="shared" si="15"/>
        <v>218019.48</v>
      </c>
    </row>
    <row r="351" spans="1:8" x14ac:dyDescent="0.25">
      <c r="A351" s="6" t="s">
        <v>695</v>
      </c>
      <c r="B351" s="6" t="s">
        <v>696</v>
      </c>
      <c r="C351" s="12">
        <v>874180.7</v>
      </c>
      <c r="D351" s="12">
        <v>0</v>
      </c>
      <c r="E351" s="8">
        <f t="shared" si="14"/>
        <v>874180.7</v>
      </c>
      <c r="F351" s="12">
        <v>325050.03999999998</v>
      </c>
      <c r="G351" s="12">
        <v>0</v>
      </c>
      <c r="H351" s="8">
        <f t="shared" si="15"/>
        <v>325050.03999999998</v>
      </c>
    </row>
    <row r="352" spans="1:8" x14ac:dyDescent="0.25">
      <c r="A352" s="6" t="s">
        <v>697</v>
      </c>
      <c r="B352" s="6" t="s">
        <v>698</v>
      </c>
      <c r="C352" s="12">
        <v>486748</v>
      </c>
      <c r="D352" s="12">
        <v>0</v>
      </c>
      <c r="E352" s="8">
        <f t="shared" si="14"/>
        <v>486748</v>
      </c>
      <c r="F352" s="12">
        <v>119681.75</v>
      </c>
      <c r="G352" s="12">
        <v>0</v>
      </c>
      <c r="H352" s="8">
        <f t="shared" si="15"/>
        <v>119681.75</v>
      </c>
    </row>
    <row r="353" spans="1:8" x14ac:dyDescent="0.25">
      <c r="A353" s="6" t="s">
        <v>699</v>
      </c>
      <c r="B353" s="6" t="s">
        <v>700</v>
      </c>
      <c r="C353" s="12">
        <v>1510176.2</v>
      </c>
      <c r="D353" s="12">
        <v>0</v>
      </c>
      <c r="E353" s="8">
        <f t="shared" si="14"/>
        <v>1510176.2</v>
      </c>
      <c r="F353" s="12">
        <v>326136.65000000002</v>
      </c>
      <c r="G353" s="12">
        <v>0</v>
      </c>
      <c r="H353" s="8">
        <f t="shared" si="15"/>
        <v>326136.65000000002</v>
      </c>
    </row>
    <row r="354" spans="1:8" x14ac:dyDescent="0.25">
      <c r="A354" s="6" t="s">
        <v>701</v>
      </c>
      <c r="B354" s="6" t="s">
        <v>702</v>
      </c>
      <c r="C354" s="12">
        <v>2238847.2999999998</v>
      </c>
      <c r="D354" s="12">
        <v>0</v>
      </c>
      <c r="E354" s="8">
        <f t="shared" si="14"/>
        <v>2238847.2999999998</v>
      </c>
      <c r="F354" s="12">
        <v>635818.99</v>
      </c>
      <c r="G354" s="12">
        <v>0</v>
      </c>
      <c r="H354" s="8">
        <f t="shared" si="15"/>
        <v>635818.99</v>
      </c>
    </row>
    <row r="355" spans="1:8" x14ac:dyDescent="0.25">
      <c r="A355" s="6" t="s">
        <v>703</v>
      </c>
      <c r="B355" s="6" t="s">
        <v>704</v>
      </c>
      <c r="C355" s="12">
        <v>540455.19999999995</v>
      </c>
      <c r="D355" s="12">
        <v>0</v>
      </c>
      <c r="E355" s="8">
        <f t="shared" si="14"/>
        <v>540455.19999999995</v>
      </c>
      <c r="F355" s="12">
        <v>169898.41</v>
      </c>
      <c r="G355" s="12">
        <v>0</v>
      </c>
      <c r="H355" s="8">
        <f t="shared" si="15"/>
        <v>169898.41</v>
      </c>
    </row>
    <row r="356" spans="1:8" x14ac:dyDescent="0.25">
      <c r="A356" s="6" t="s">
        <v>705</v>
      </c>
      <c r="B356" s="6" t="s">
        <v>706</v>
      </c>
      <c r="C356" s="12">
        <v>629935</v>
      </c>
      <c r="D356" s="12">
        <v>0</v>
      </c>
      <c r="E356" s="8">
        <f t="shared" si="14"/>
        <v>629935</v>
      </c>
      <c r="F356" s="12">
        <v>1309979.6100000001</v>
      </c>
      <c r="G356" s="12">
        <v>0</v>
      </c>
      <c r="H356" s="8">
        <f t="shared" si="15"/>
        <v>1309979.6100000001</v>
      </c>
    </row>
    <row r="357" spans="1:8" x14ac:dyDescent="0.25">
      <c r="A357" s="6" t="s">
        <v>707</v>
      </c>
      <c r="B357" s="6" t="s">
        <v>708</v>
      </c>
      <c r="C357" s="12">
        <v>836280.1</v>
      </c>
      <c r="D357" s="12">
        <v>0</v>
      </c>
      <c r="E357" s="8">
        <f t="shared" si="14"/>
        <v>836280.1</v>
      </c>
      <c r="F357" s="12">
        <v>217476.18</v>
      </c>
      <c r="G357" s="12">
        <v>0</v>
      </c>
      <c r="H357" s="8">
        <f t="shared" si="15"/>
        <v>217476.18</v>
      </c>
    </row>
    <row r="358" spans="1:8" x14ac:dyDescent="0.25">
      <c r="A358" s="6" t="s">
        <v>709</v>
      </c>
      <c r="B358" s="6" t="s">
        <v>710</v>
      </c>
      <c r="C358" s="12">
        <v>2441655.7999999998</v>
      </c>
      <c r="D358" s="12">
        <v>0</v>
      </c>
      <c r="E358" s="8">
        <f t="shared" si="14"/>
        <v>2441655.7999999998</v>
      </c>
      <c r="F358" s="12">
        <v>383416.24</v>
      </c>
      <c r="G358" s="12">
        <v>0</v>
      </c>
      <c r="H358" s="8">
        <f t="shared" si="15"/>
        <v>383416.24</v>
      </c>
    </row>
    <row r="359" spans="1:8" x14ac:dyDescent="0.25">
      <c r="A359" s="6" t="s">
        <v>711</v>
      </c>
      <c r="B359" s="6" t="s">
        <v>712</v>
      </c>
      <c r="C359" s="12">
        <v>656109.19999999995</v>
      </c>
      <c r="D359" s="12">
        <v>0</v>
      </c>
      <c r="E359" s="8">
        <f t="shared" si="14"/>
        <v>656109.19999999995</v>
      </c>
      <c r="F359" s="12">
        <v>186740.78</v>
      </c>
      <c r="G359" s="12">
        <v>0</v>
      </c>
      <c r="H359" s="8">
        <f t="shared" si="15"/>
        <v>186740.78</v>
      </c>
    </row>
    <row r="360" spans="1:8" x14ac:dyDescent="0.25">
      <c r="A360" s="6" t="s">
        <v>713</v>
      </c>
      <c r="B360" s="6" t="s">
        <v>714</v>
      </c>
      <c r="C360" s="12">
        <v>425248</v>
      </c>
      <c r="D360" s="12">
        <v>0</v>
      </c>
      <c r="E360" s="8">
        <f t="shared" si="14"/>
        <v>425248</v>
      </c>
      <c r="F360" s="12">
        <v>37022.18</v>
      </c>
      <c r="G360" s="12">
        <v>0</v>
      </c>
      <c r="H360" s="8">
        <f t="shared" si="15"/>
        <v>37022.18</v>
      </c>
    </row>
    <row r="361" spans="1:8" x14ac:dyDescent="0.25">
      <c r="A361" s="6" t="s">
        <v>715</v>
      </c>
      <c r="B361" s="6" t="s">
        <v>716</v>
      </c>
      <c r="C361" s="12">
        <v>441034.9</v>
      </c>
      <c r="D361" s="12">
        <v>0</v>
      </c>
      <c r="E361" s="8">
        <f t="shared" si="14"/>
        <v>441034.9</v>
      </c>
      <c r="F361" s="12">
        <v>52855.56</v>
      </c>
      <c r="G361" s="12">
        <v>0</v>
      </c>
      <c r="H361" s="8">
        <f t="shared" si="15"/>
        <v>52855.56</v>
      </c>
    </row>
    <row r="362" spans="1:8" x14ac:dyDescent="0.25">
      <c r="A362" s="6" t="s">
        <v>717</v>
      </c>
      <c r="B362" s="6" t="s">
        <v>718</v>
      </c>
      <c r="C362" s="12">
        <v>456054.8</v>
      </c>
      <c r="D362" s="12">
        <v>0</v>
      </c>
      <c r="E362" s="8">
        <f t="shared" si="14"/>
        <v>456054.8</v>
      </c>
      <c r="F362" s="12">
        <v>169122.26</v>
      </c>
      <c r="G362" s="12">
        <v>0</v>
      </c>
      <c r="H362" s="8">
        <f t="shared" si="15"/>
        <v>169122.26</v>
      </c>
    </row>
    <row r="363" spans="1:8" x14ac:dyDescent="0.25">
      <c r="A363" s="6" t="s">
        <v>719</v>
      </c>
      <c r="B363" s="6" t="s">
        <v>720</v>
      </c>
      <c r="C363" s="12">
        <v>396029.5</v>
      </c>
      <c r="D363" s="12">
        <v>0</v>
      </c>
      <c r="E363" s="8">
        <f t="shared" si="14"/>
        <v>396029.5</v>
      </c>
      <c r="F363" s="12">
        <v>65817.2</v>
      </c>
      <c r="G363" s="12">
        <v>0</v>
      </c>
      <c r="H363" s="8">
        <f t="shared" si="15"/>
        <v>65817.2</v>
      </c>
    </row>
    <row r="364" spans="1:8" x14ac:dyDescent="0.25">
      <c r="A364" s="6" t="s">
        <v>721</v>
      </c>
      <c r="B364" s="6" t="s">
        <v>722</v>
      </c>
      <c r="C364" s="12">
        <v>640971.69999999995</v>
      </c>
      <c r="D364" s="12">
        <v>0</v>
      </c>
      <c r="E364" s="8">
        <f t="shared" si="14"/>
        <v>640971.69999999995</v>
      </c>
      <c r="F364" s="12">
        <v>151969.43</v>
      </c>
      <c r="G364" s="12">
        <v>0</v>
      </c>
      <c r="H364" s="8">
        <f t="shared" si="15"/>
        <v>151969.43</v>
      </c>
    </row>
    <row r="365" spans="1:8" x14ac:dyDescent="0.25">
      <c r="A365" s="6" t="s">
        <v>723</v>
      </c>
      <c r="B365" s="6" t="s">
        <v>724</v>
      </c>
      <c r="C365" s="12">
        <v>366471</v>
      </c>
      <c r="D365" s="12">
        <v>0</v>
      </c>
      <c r="E365" s="8">
        <f t="shared" si="14"/>
        <v>366471</v>
      </c>
      <c r="F365" s="12">
        <v>49440.52</v>
      </c>
      <c r="G365" s="12">
        <v>0</v>
      </c>
      <c r="H365" s="8">
        <f t="shared" si="15"/>
        <v>49440.52</v>
      </c>
    </row>
    <row r="366" spans="1:8" x14ac:dyDescent="0.25">
      <c r="A366" s="6" t="s">
        <v>725</v>
      </c>
      <c r="B366" s="6" t="s">
        <v>726</v>
      </c>
      <c r="C366" s="12">
        <v>1100841.1000000001</v>
      </c>
      <c r="D366" s="12">
        <v>0</v>
      </c>
      <c r="E366" s="8">
        <f t="shared" si="14"/>
        <v>1100841.1000000001</v>
      </c>
      <c r="F366" s="12">
        <v>308983.82</v>
      </c>
      <c r="G366" s="12">
        <v>0</v>
      </c>
      <c r="H366" s="8">
        <f t="shared" si="15"/>
        <v>308983.82</v>
      </c>
    </row>
    <row r="367" spans="1:8" x14ac:dyDescent="0.25">
      <c r="A367" s="6" t="s">
        <v>727</v>
      </c>
      <c r="B367" s="6" t="s">
        <v>728</v>
      </c>
      <c r="C367" s="12">
        <v>452995.7</v>
      </c>
      <c r="D367" s="12">
        <v>0</v>
      </c>
      <c r="E367" s="8">
        <f t="shared" si="14"/>
        <v>452995.7</v>
      </c>
      <c r="F367" s="12">
        <v>64032.06</v>
      </c>
      <c r="G367" s="12">
        <v>0</v>
      </c>
      <c r="H367" s="8">
        <f t="shared" si="15"/>
        <v>64032.06</v>
      </c>
    </row>
    <row r="368" spans="1:8" x14ac:dyDescent="0.25">
      <c r="A368" s="6" t="s">
        <v>729</v>
      </c>
      <c r="B368" s="6" t="s">
        <v>730</v>
      </c>
      <c r="C368" s="12">
        <v>388550.6</v>
      </c>
      <c r="D368" s="12">
        <v>0</v>
      </c>
      <c r="E368" s="8">
        <f t="shared" si="14"/>
        <v>388550.6</v>
      </c>
      <c r="F368" s="12">
        <v>116033.86</v>
      </c>
      <c r="G368" s="12">
        <v>0</v>
      </c>
      <c r="H368" s="8">
        <f t="shared" si="15"/>
        <v>116033.86</v>
      </c>
    </row>
    <row r="369" spans="1:8" x14ac:dyDescent="0.25">
      <c r="A369" s="6" t="s">
        <v>731</v>
      </c>
      <c r="B369" s="6" t="s">
        <v>732</v>
      </c>
      <c r="C369" s="12">
        <v>547412.9</v>
      </c>
      <c r="D369" s="12">
        <v>0</v>
      </c>
      <c r="E369" s="8">
        <f t="shared" si="14"/>
        <v>547412.9</v>
      </c>
      <c r="F369" s="12">
        <v>207619.12</v>
      </c>
      <c r="G369" s="12">
        <v>0</v>
      </c>
      <c r="H369" s="8">
        <f t="shared" si="15"/>
        <v>207619.12</v>
      </c>
    </row>
    <row r="370" spans="1:8" x14ac:dyDescent="0.25">
      <c r="A370" s="6" t="s">
        <v>733</v>
      </c>
      <c r="B370" s="6" t="s">
        <v>734</v>
      </c>
      <c r="C370" s="12">
        <v>3297838.7</v>
      </c>
      <c r="D370" s="12">
        <v>0</v>
      </c>
      <c r="E370" s="8">
        <f t="shared" si="14"/>
        <v>3297838.7</v>
      </c>
      <c r="F370" s="12">
        <v>1447823.18</v>
      </c>
      <c r="G370" s="12">
        <v>0</v>
      </c>
      <c r="H370" s="8">
        <f t="shared" si="15"/>
        <v>1447823.18</v>
      </c>
    </row>
    <row r="371" spans="1:8" x14ac:dyDescent="0.25">
      <c r="A371" s="6" t="s">
        <v>735</v>
      </c>
      <c r="B371" s="6" t="s">
        <v>736</v>
      </c>
      <c r="C371" s="12">
        <v>576436</v>
      </c>
      <c r="D371" s="12">
        <v>0</v>
      </c>
      <c r="E371" s="8">
        <f t="shared" si="14"/>
        <v>576436</v>
      </c>
      <c r="F371" s="12">
        <v>82193.89</v>
      </c>
      <c r="G371" s="12">
        <v>0</v>
      </c>
      <c r="H371" s="8">
        <f t="shared" si="15"/>
        <v>82193.89</v>
      </c>
    </row>
    <row r="372" spans="1:8" x14ac:dyDescent="0.25">
      <c r="A372" s="6" t="s">
        <v>737</v>
      </c>
      <c r="B372" s="6" t="s">
        <v>738</v>
      </c>
      <c r="C372" s="12">
        <v>1852876.9</v>
      </c>
      <c r="D372" s="12">
        <v>0</v>
      </c>
      <c r="E372" s="8">
        <f t="shared" si="14"/>
        <v>1852876.9</v>
      </c>
      <c r="F372" s="12">
        <v>285311.35999999999</v>
      </c>
      <c r="G372" s="12">
        <v>0</v>
      </c>
      <c r="H372" s="8">
        <f t="shared" si="15"/>
        <v>285311.35999999999</v>
      </c>
    </row>
    <row r="373" spans="1:8" x14ac:dyDescent="0.25">
      <c r="A373" s="6" t="s">
        <v>739</v>
      </c>
      <c r="B373" s="6" t="s">
        <v>740</v>
      </c>
      <c r="C373" s="12">
        <v>1704597</v>
      </c>
      <c r="D373" s="12">
        <v>313687.21999999997</v>
      </c>
      <c r="E373" s="8">
        <f t="shared" si="14"/>
        <v>1390909.78</v>
      </c>
      <c r="F373" s="12">
        <v>355630.2</v>
      </c>
      <c r="G373" s="12">
        <v>0</v>
      </c>
      <c r="H373" s="8">
        <f t="shared" si="15"/>
        <v>355630.2</v>
      </c>
    </row>
    <row r="374" spans="1:8" x14ac:dyDescent="0.25">
      <c r="A374" s="6" t="s">
        <v>741</v>
      </c>
      <c r="B374" s="6" t="s">
        <v>742</v>
      </c>
      <c r="C374" s="12">
        <v>583199.69999999995</v>
      </c>
      <c r="D374" s="12">
        <v>0</v>
      </c>
      <c r="E374" s="8">
        <f t="shared" si="14"/>
        <v>583199.69999999995</v>
      </c>
      <c r="F374" s="12">
        <v>160429.43</v>
      </c>
      <c r="G374" s="12">
        <v>0</v>
      </c>
      <c r="H374" s="8">
        <f t="shared" si="15"/>
        <v>160429.43</v>
      </c>
    </row>
    <row r="375" spans="1:8" x14ac:dyDescent="0.25">
      <c r="A375" s="6" t="s">
        <v>743</v>
      </c>
      <c r="B375" s="6" t="s">
        <v>744</v>
      </c>
      <c r="C375" s="12">
        <v>335898.6</v>
      </c>
      <c r="D375" s="12">
        <v>0</v>
      </c>
      <c r="E375" s="8">
        <f t="shared" si="14"/>
        <v>335898.6</v>
      </c>
      <c r="F375" s="12">
        <v>170208.87</v>
      </c>
      <c r="G375" s="12">
        <v>0</v>
      </c>
      <c r="H375" s="8">
        <f t="shared" si="15"/>
        <v>170208.87</v>
      </c>
    </row>
    <row r="376" spans="1:8" x14ac:dyDescent="0.25">
      <c r="A376" s="6" t="s">
        <v>745</v>
      </c>
      <c r="B376" s="6" t="s">
        <v>746</v>
      </c>
      <c r="C376" s="12">
        <v>226548.5</v>
      </c>
      <c r="D376" s="12">
        <v>0</v>
      </c>
      <c r="E376" s="8">
        <f t="shared" si="14"/>
        <v>226548.5</v>
      </c>
      <c r="F376" s="12">
        <v>51380.88</v>
      </c>
      <c r="G376" s="12">
        <v>0</v>
      </c>
      <c r="H376" s="8">
        <f t="shared" si="15"/>
        <v>51380.88</v>
      </c>
    </row>
    <row r="377" spans="1:8" x14ac:dyDescent="0.25">
      <c r="A377" s="6" t="s">
        <v>747</v>
      </c>
      <c r="B377" s="6" t="s">
        <v>748</v>
      </c>
      <c r="C377" s="12">
        <v>498386.2</v>
      </c>
      <c r="D377" s="12">
        <v>0</v>
      </c>
      <c r="E377" s="8">
        <f t="shared" si="14"/>
        <v>498386.2</v>
      </c>
      <c r="F377" s="12">
        <v>76528.02</v>
      </c>
      <c r="G377" s="12">
        <v>0</v>
      </c>
      <c r="H377" s="8">
        <f t="shared" si="15"/>
        <v>76528.02</v>
      </c>
    </row>
    <row r="378" spans="1:8" x14ac:dyDescent="0.25">
      <c r="A378" s="6" t="s">
        <v>749</v>
      </c>
      <c r="B378" s="6" t="s">
        <v>750</v>
      </c>
      <c r="C378" s="12">
        <v>850978.4</v>
      </c>
      <c r="D378" s="12">
        <v>0</v>
      </c>
      <c r="E378" s="8">
        <f t="shared" si="14"/>
        <v>850978.4</v>
      </c>
      <c r="F378" s="12">
        <v>102140.84</v>
      </c>
      <c r="G378" s="12">
        <v>0</v>
      </c>
      <c r="H378" s="8">
        <f t="shared" si="15"/>
        <v>102140.84</v>
      </c>
    </row>
    <row r="379" spans="1:8" x14ac:dyDescent="0.25">
      <c r="A379" s="6" t="s">
        <v>751</v>
      </c>
      <c r="B379" s="6" t="s">
        <v>752</v>
      </c>
      <c r="C379" s="12">
        <v>247886.4</v>
      </c>
      <c r="D379" s="12">
        <v>0</v>
      </c>
      <c r="E379" s="8">
        <f t="shared" si="14"/>
        <v>247886.4</v>
      </c>
      <c r="F379" s="12">
        <v>31278.69</v>
      </c>
      <c r="G379" s="12">
        <v>0</v>
      </c>
      <c r="H379" s="8">
        <f t="shared" si="15"/>
        <v>31278.69</v>
      </c>
    </row>
    <row r="380" spans="1:8" x14ac:dyDescent="0.25">
      <c r="A380" s="6" t="s">
        <v>753</v>
      </c>
      <c r="B380" s="6" t="s">
        <v>754</v>
      </c>
      <c r="C380" s="12">
        <v>817044.7</v>
      </c>
      <c r="D380" s="12">
        <v>204200</v>
      </c>
      <c r="E380" s="8">
        <f t="shared" si="14"/>
        <v>612844.69999999995</v>
      </c>
      <c r="F380" s="12">
        <v>127676.06</v>
      </c>
      <c r="G380" s="12">
        <v>0</v>
      </c>
      <c r="H380" s="8">
        <f t="shared" si="15"/>
        <v>127676.06</v>
      </c>
    </row>
    <row r="381" spans="1:8" x14ac:dyDescent="0.25">
      <c r="A381" s="6" t="s">
        <v>755</v>
      </c>
      <c r="B381" s="6" t="s">
        <v>756</v>
      </c>
      <c r="C381" s="12">
        <v>828249.3</v>
      </c>
      <c r="D381" s="12">
        <v>0</v>
      </c>
      <c r="E381" s="8">
        <f t="shared" si="14"/>
        <v>828249.3</v>
      </c>
      <c r="F381" s="12">
        <v>1024513.03</v>
      </c>
      <c r="G381" s="12">
        <v>0</v>
      </c>
      <c r="H381" s="8">
        <f t="shared" si="15"/>
        <v>1024513.03</v>
      </c>
    </row>
    <row r="382" spans="1:8" x14ac:dyDescent="0.25">
      <c r="A382" s="6" t="s">
        <v>757</v>
      </c>
      <c r="B382" s="6" t="s">
        <v>758</v>
      </c>
      <c r="C382" s="12">
        <v>225937.9</v>
      </c>
      <c r="D382" s="12">
        <v>0</v>
      </c>
      <c r="E382" s="8">
        <f t="shared" si="14"/>
        <v>225937.9</v>
      </c>
      <c r="F382" s="12">
        <v>28329.34</v>
      </c>
      <c r="G382" s="12">
        <v>0</v>
      </c>
      <c r="H382" s="8">
        <f t="shared" si="15"/>
        <v>28329.34</v>
      </c>
    </row>
    <row r="383" spans="1:8" x14ac:dyDescent="0.25">
      <c r="A383" s="6" t="s">
        <v>759</v>
      </c>
      <c r="B383" s="6" t="s">
        <v>760</v>
      </c>
      <c r="C383" s="12">
        <v>4628564.4000000004</v>
      </c>
      <c r="D383" s="12">
        <v>0</v>
      </c>
      <c r="E383" s="8">
        <f t="shared" si="14"/>
        <v>4628564.4000000004</v>
      </c>
      <c r="F383" s="12">
        <v>842894.81</v>
      </c>
      <c r="G383" s="12">
        <v>0</v>
      </c>
      <c r="H383" s="8">
        <f t="shared" si="15"/>
        <v>842894.81</v>
      </c>
    </row>
    <row r="384" spans="1:8" x14ac:dyDescent="0.25">
      <c r="A384" s="6" t="s">
        <v>761</v>
      </c>
      <c r="B384" s="6" t="s">
        <v>762</v>
      </c>
      <c r="C384" s="12">
        <v>1134040.6000000001</v>
      </c>
      <c r="D384" s="12">
        <v>0</v>
      </c>
      <c r="E384" s="8">
        <f t="shared" si="14"/>
        <v>1134040.6000000001</v>
      </c>
      <c r="F384" s="12">
        <v>288726.40000000002</v>
      </c>
      <c r="G384" s="12">
        <v>0</v>
      </c>
      <c r="H384" s="8">
        <f t="shared" si="15"/>
        <v>288726.40000000002</v>
      </c>
    </row>
    <row r="385" spans="1:8" x14ac:dyDescent="0.25">
      <c r="A385" s="6" t="s">
        <v>763</v>
      </c>
      <c r="B385" s="6" t="s">
        <v>764</v>
      </c>
      <c r="C385" s="12">
        <v>1065301.1000000001</v>
      </c>
      <c r="D385" s="12">
        <v>0</v>
      </c>
      <c r="E385" s="8">
        <f t="shared" si="14"/>
        <v>1065301.1000000001</v>
      </c>
      <c r="F385" s="12">
        <v>229040.75</v>
      </c>
      <c r="G385" s="12">
        <v>0</v>
      </c>
      <c r="H385" s="8">
        <f t="shared" si="15"/>
        <v>229040.75</v>
      </c>
    </row>
    <row r="386" spans="1:8" x14ac:dyDescent="0.25">
      <c r="A386" s="6" t="s">
        <v>765</v>
      </c>
      <c r="B386" s="6" t="s">
        <v>766</v>
      </c>
      <c r="C386" s="12">
        <v>579675.9</v>
      </c>
      <c r="D386" s="12">
        <v>0</v>
      </c>
      <c r="E386" s="8">
        <f t="shared" si="14"/>
        <v>579675.9</v>
      </c>
      <c r="F386" s="12">
        <v>174011.99</v>
      </c>
      <c r="G386" s="12">
        <v>0</v>
      </c>
      <c r="H386" s="8">
        <f t="shared" si="15"/>
        <v>174011.99</v>
      </c>
    </row>
    <row r="387" spans="1:8" x14ac:dyDescent="0.25">
      <c r="A387" s="6" t="s">
        <v>767</v>
      </c>
      <c r="B387" s="6" t="s">
        <v>768</v>
      </c>
      <c r="C387" s="12">
        <v>485538.5</v>
      </c>
      <c r="D387" s="12">
        <v>0</v>
      </c>
      <c r="E387" s="8">
        <f t="shared" si="14"/>
        <v>485538.5</v>
      </c>
      <c r="F387" s="12">
        <v>228186.99</v>
      </c>
      <c r="G387" s="12">
        <v>0</v>
      </c>
      <c r="H387" s="8">
        <f t="shared" si="15"/>
        <v>228186.99</v>
      </c>
    </row>
    <row r="388" spans="1:8" x14ac:dyDescent="0.25">
      <c r="A388" s="6" t="s">
        <v>769</v>
      </c>
      <c r="B388" s="6" t="s">
        <v>770</v>
      </c>
      <c r="C388" s="12">
        <v>622854.69999999995</v>
      </c>
      <c r="D388" s="12">
        <v>148184.72</v>
      </c>
      <c r="E388" s="8">
        <f t="shared" si="14"/>
        <v>474669.98</v>
      </c>
      <c r="F388" s="12">
        <v>91740.49</v>
      </c>
      <c r="G388" s="12">
        <v>0</v>
      </c>
      <c r="H388" s="8">
        <f t="shared" si="15"/>
        <v>91740.49</v>
      </c>
    </row>
    <row r="389" spans="1:8" x14ac:dyDescent="0.25">
      <c r="A389" s="6" t="s">
        <v>771</v>
      </c>
      <c r="B389" s="6" t="s">
        <v>772</v>
      </c>
      <c r="C389" s="12">
        <v>374407.9</v>
      </c>
      <c r="D389" s="12">
        <v>0</v>
      </c>
      <c r="E389" s="8">
        <f t="shared" si="14"/>
        <v>374407.9</v>
      </c>
      <c r="F389" s="12">
        <v>46180.7</v>
      </c>
      <c r="G389" s="12">
        <v>0</v>
      </c>
      <c r="H389" s="8">
        <f t="shared" si="15"/>
        <v>46180.7</v>
      </c>
    </row>
    <row r="390" spans="1:8" x14ac:dyDescent="0.25">
      <c r="A390" s="6" t="s">
        <v>773</v>
      </c>
      <c r="B390" s="6" t="s">
        <v>774</v>
      </c>
      <c r="C390" s="12">
        <v>1670124.3</v>
      </c>
      <c r="D390" s="12">
        <v>0</v>
      </c>
      <c r="E390" s="8">
        <f t="shared" si="14"/>
        <v>1670124.3</v>
      </c>
      <c r="F390" s="12">
        <v>372084.5</v>
      </c>
      <c r="G390" s="12">
        <v>0</v>
      </c>
      <c r="H390" s="8">
        <f t="shared" si="15"/>
        <v>372084.5</v>
      </c>
    </row>
    <row r="391" spans="1:8" x14ac:dyDescent="0.25">
      <c r="A391" s="6" t="s">
        <v>775</v>
      </c>
      <c r="B391" s="6" t="s">
        <v>776</v>
      </c>
      <c r="C391" s="12">
        <v>9690026.1999999993</v>
      </c>
      <c r="D391" s="12">
        <v>0</v>
      </c>
      <c r="E391" s="8">
        <f t="shared" si="14"/>
        <v>9690026.1999999993</v>
      </c>
      <c r="F391" s="12">
        <v>7792663.4100000001</v>
      </c>
      <c r="G391" s="12">
        <v>0</v>
      </c>
      <c r="H391" s="8">
        <f t="shared" si="15"/>
        <v>7792663.4100000001</v>
      </c>
    </row>
    <row r="392" spans="1:8" x14ac:dyDescent="0.25">
      <c r="A392" s="6" t="s">
        <v>777</v>
      </c>
      <c r="B392" s="6" t="s">
        <v>778</v>
      </c>
      <c r="C392" s="12">
        <v>7555803.9000000004</v>
      </c>
      <c r="D392" s="12">
        <v>0</v>
      </c>
      <c r="E392" s="8">
        <f t="shared" ref="E392:E455" si="16">C392-D392</f>
        <v>7555803.9000000004</v>
      </c>
      <c r="F392" s="12">
        <v>1480809.4</v>
      </c>
      <c r="G392" s="12">
        <v>0</v>
      </c>
      <c r="H392" s="8">
        <f t="shared" ref="H392:H455" si="17">F392-G392</f>
        <v>1480809.4</v>
      </c>
    </row>
    <row r="393" spans="1:8" x14ac:dyDescent="0.25">
      <c r="A393" s="6" t="s">
        <v>779</v>
      </c>
      <c r="B393" s="6" t="s">
        <v>780</v>
      </c>
      <c r="C393" s="12">
        <v>596617.4</v>
      </c>
      <c r="D393" s="12">
        <v>120408.5</v>
      </c>
      <c r="E393" s="8">
        <f t="shared" si="16"/>
        <v>476208.9</v>
      </c>
      <c r="F393" s="12">
        <v>224383.88</v>
      </c>
      <c r="G393" s="12">
        <v>0</v>
      </c>
      <c r="H393" s="8">
        <f t="shared" si="17"/>
        <v>224383.88</v>
      </c>
    </row>
    <row r="394" spans="1:8" x14ac:dyDescent="0.25">
      <c r="A394" s="6" t="s">
        <v>781</v>
      </c>
      <c r="B394" s="6" t="s">
        <v>782</v>
      </c>
      <c r="C394" s="12">
        <v>1201381.2</v>
      </c>
      <c r="D394" s="12">
        <v>0</v>
      </c>
      <c r="E394" s="8">
        <f t="shared" si="16"/>
        <v>1201381.2</v>
      </c>
      <c r="F394" s="12">
        <v>218019.48</v>
      </c>
      <c r="G394" s="12">
        <v>0</v>
      </c>
      <c r="H394" s="8">
        <f t="shared" si="17"/>
        <v>218019.48</v>
      </c>
    </row>
    <row r="395" spans="1:8" x14ac:dyDescent="0.25">
      <c r="A395" s="6" t="s">
        <v>783</v>
      </c>
      <c r="B395" s="6" t="s">
        <v>784</v>
      </c>
      <c r="C395" s="12">
        <v>731618.1</v>
      </c>
      <c r="D395" s="12">
        <v>0</v>
      </c>
      <c r="E395" s="8">
        <f t="shared" si="16"/>
        <v>731618.1</v>
      </c>
      <c r="F395" s="12">
        <v>70474.080000000002</v>
      </c>
      <c r="G395" s="12">
        <v>0</v>
      </c>
      <c r="H395" s="8">
        <f t="shared" si="17"/>
        <v>70474.080000000002</v>
      </c>
    </row>
    <row r="396" spans="1:8" x14ac:dyDescent="0.25">
      <c r="A396" s="6" t="s">
        <v>785</v>
      </c>
      <c r="B396" s="6" t="s">
        <v>786</v>
      </c>
      <c r="C396" s="12">
        <v>2008218.3</v>
      </c>
      <c r="D396" s="12">
        <v>0</v>
      </c>
      <c r="E396" s="8">
        <f t="shared" si="16"/>
        <v>2008218.3</v>
      </c>
      <c r="F396" s="12">
        <v>3908827.66</v>
      </c>
      <c r="G396" s="12">
        <v>0</v>
      </c>
      <c r="H396" s="8">
        <f t="shared" si="17"/>
        <v>3908827.66</v>
      </c>
    </row>
    <row r="397" spans="1:8" x14ac:dyDescent="0.25">
      <c r="A397" s="6" t="s">
        <v>787</v>
      </c>
      <c r="B397" s="6" t="s">
        <v>788</v>
      </c>
      <c r="C397" s="12">
        <v>2032669.1</v>
      </c>
      <c r="D397" s="12">
        <v>0</v>
      </c>
      <c r="E397" s="8">
        <f t="shared" si="16"/>
        <v>2032669.1</v>
      </c>
      <c r="F397" s="12">
        <v>261949.35</v>
      </c>
      <c r="G397" s="12">
        <v>0</v>
      </c>
      <c r="H397" s="8">
        <f t="shared" si="17"/>
        <v>261949.35</v>
      </c>
    </row>
    <row r="398" spans="1:8" x14ac:dyDescent="0.25">
      <c r="A398" s="6" t="s">
        <v>789</v>
      </c>
      <c r="B398" s="6" t="s">
        <v>790</v>
      </c>
      <c r="C398" s="12">
        <v>3215877.5</v>
      </c>
      <c r="D398" s="12">
        <v>0</v>
      </c>
      <c r="E398" s="8">
        <f t="shared" si="16"/>
        <v>3215877.5</v>
      </c>
      <c r="F398" s="12">
        <v>522035.96</v>
      </c>
      <c r="G398" s="12">
        <v>0</v>
      </c>
      <c r="H398" s="8">
        <f t="shared" si="17"/>
        <v>522035.96</v>
      </c>
    </row>
    <row r="399" spans="1:8" x14ac:dyDescent="0.25">
      <c r="A399" s="6" t="s">
        <v>791</v>
      </c>
      <c r="B399" s="6" t="s">
        <v>792</v>
      </c>
      <c r="C399" s="12">
        <v>1196077.7</v>
      </c>
      <c r="D399" s="12">
        <v>0</v>
      </c>
      <c r="E399" s="8">
        <f t="shared" si="16"/>
        <v>1196077.7</v>
      </c>
      <c r="F399" s="12">
        <v>323885.82</v>
      </c>
      <c r="G399" s="12">
        <v>0</v>
      </c>
      <c r="H399" s="8">
        <f t="shared" si="17"/>
        <v>323885.82</v>
      </c>
    </row>
    <row r="400" spans="1:8" x14ac:dyDescent="0.25">
      <c r="A400" s="6" t="s">
        <v>793</v>
      </c>
      <c r="B400" s="6" t="s">
        <v>794</v>
      </c>
      <c r="C400" s="12">
        <v>756217.8</v>
      </c>
      <c r="D400" s="12">
        <v>0</v>
      </c>
      <c r="E400" s="8">
        <f t="shared" si="16"/>
        <v>756217.8</v>
      </c>
      <c r="F400" s="12">
        <v>217010.49</v>
      </c>
      <c r="G400" s="12">
        <v>0</v>
      </c>
      <c r="H400" s="8">
        <f t="shared" si="17"/>
        <v>217010.49</v>
      </c>
    </row>
    <row r="401" spans="1:8" x14ac:dyDescent="0.25">
      <c r="A401" s="6" t="s">
        <v>795</v>
      </c>
      <c r="B401" s="6" t="s">
        <v>796</v>
      </c>
      <c r="C401" s="12">
        <v>978738.1</v>
      </c>
      <c r="D401" s="12">
        <v>233017.36</v>
      </c>
      <c r="E401" s="8">
        <f t="shared" si="16"/>
        <v>745720.74</v>
      </c>
      <c r="F401" s="12">
        <v>126434.22</v>
      </c>
      <c r="G401" s="12">
        <v>0</v>
      </c>
      <c r="H401" s="8">
        <f t="shared" si="17"/>
        <v>126434.22</v>
      </c>
    </row>
    <row r="402" spans="1:8" x14ac:dyDescent="0.25">
      <c r="A402" s="6" t="s">
        <v>797</v>
      </c>
      <c r="B402" s="6" t="s">
        <v>798</v>
      </c>
      <c r="C402" s="12">
        <v>1715442.4</v>
      </c>
      <c r="D402" s="12">
        <v>0</v>
      </c>
      <c r="E402" s="8">
        <f t="shared" si="16"/>
        <v>1715442.4</v>
      </c>
      <c r="F402" s="12">
        <v>252946.06</v>
      </c>
      <c r="G402" s="12">
        <v>0</v>
      </c>
      <c r="H402" s="8">
        <f t="shared" si="17"/>
        <v>252946.06</v>
      </c>
    </row>
    <row r="403" spans="1:8" x14ac:dyDescent="0.25">
      <c r="A403" s="6" t="s">
        <v>799</v>
      </c>
      <c r="B403" s="6" t="s">
        <v>800</v>
      </c>
      <c r="C403" s="12">
        <v>7204813.0999999996</v>
      </c>
      <c r="D403" s="12">
        <v>0</v>
      </c>
      <c r="E403" s="8">
        <f t="shared" si="16"/>
        <v>7204813.0999999996</v>
      </c>
      <c r="F403" s="12">
        <v>3114131.53</v>
      </c>
      <c r="G403" s="12">
        <v>0</v>
      </c>
      <c r="H403" s="8">
        <f t="shared" si="17"/>
        <v>3114131.53</v>
      </c>
    </row>
    <row r="404" spans="1:8" x14ac:dyDescent="0.25">
      <c r="A404" s="6" t="s">
        <v>801</v>
      </c>
      <c r="B404" s="6" t="s">
        <v>802</v>
      </c>
      <c r="C404" s="12">
        <v>1306454.3999999999</v>
      </c>
      <c r="D404" s="12">
        <v>0</v>
      </c>
      <c r="E404" s="8">
        <f t="shared" si="16"/>
        <v>1306454.3999999999</v>
      </c>
      <c r="F404" s="12">
        <v>378293.67</v>
      </c>
      <c r="G404" s="12">
        <v>0</v>
      </c>
      <c r="H404" s="8">
        <f t="shared" si="17"/>
        <v>378293.67</v>
      </c>
    </row>
    <row r="405" spans="1:8" x14ac:dyDescent="0.25">
      <c r="A405" s="6" t="s">
        <v>803</v>
      </c>
      <c r="B405" s="6" t="s">
        <v>804</v>
      </c>
      <c r="C405" s="12">
        <v>4236826.8</v>
      </c>
      <c r="D405" s="12">
        <v>0</v>
      </c>
      <c r="E405" s="8">
        <f t="shared" si="16"/>
        <v>4236826.8</v>
      </c>
      <c r="F405" s="12">
        <v>3253682.63</v>
      </c>
      <c r="G405" s="12">
        <v>0</v>
      </c>
      <c r="H405" s="8">
        <f t="shared" si="17"/>
        <v>3253682.63</v>
      </c>
    </row>
    <row r="406" spans="1:8" x14ac:dyDescent="0.25">
      <c r="A406" s="6" t="s">
        <v>805</v>
      </c>
      <c r="B406" s="6" t="s">
        <v>806</v>
      </c>
      <c r="C406" s="12">
        <v>449239.3</v>
      </c>
      <c r="D406" s="12">
        <v>0</v>
      </c>
      <c r="E406" s="8">
        <f t="shared" si="16"/>
        <v>449239.3</v>
      </c>
      <c r="F406" s="12">
        <v>132953.85</v>
      </c>
      <c r="G406" s="12">
        <v>0</v>
      </c>
      <c r="H406" s="8">
        <f t="shared" si="17"/>
        <v>132953.85</v>
      </c>
    </row>
    <row r="407" spans="1:8" x14ac:dyDescent="0.25">
      <c r="A407" s="6" t="s">
        <v>807</v>
      </c>
      <c r="B407" s="6" t="s">
        <v>808</v>
      </c>
      <c r="C407" s="12">
        <v>3294711.1</v>
      </c>
      <c r="D407" s="12">
        <v>0</v>
      </c>
      <c r="E407" s="8">
        <f t="shared" si="16"/>
        <v>3294711.1</v>
      </c>
      <c r="F407" s="12">
        <v>2099165.1</v>
      </c>
      <c r="G407" s="12">
        <v>0</v>
      </c>
      <c r="H407" s="8">
        <f t="shared" si="17"/>
        <v>2099165.1</v>
      </c>
    </row>
    <row r="408" spans="1:8" x14ac:dyDescent="0.25">
      <c r="A408" s="6" t="s">
        <v>809</v>
      </c>
      <c r="B408" s="6" t="s">
        <v>810</v>
      </c>
      <c r="C408" s="12">
        <v>385399.2</v>
      </c>
      <c r="D408" s="12">
        <v>0</v>
      </c>
      <c r="E408" s="8">
        <f t="shared" si="16"/>
        <v>385399.2</v>
      </c>
      <c r="F408" s="12">
        <v>82814.8</v>
      </c>
      <c r="G408" s="12">
        <v>0</v>
      </c>
      <c r="H408" s="8">
        <f t="shared" si="17"/>
        <v>82814.8</v>
      </c>
    </row>
    <row r="409" spans="1:8" x14ac:dyDescent="0.25">
      <c r="A409" s="6" t="s">
        <v>811</v>
      </c>
      <c r="B409" s="6" t="s">
        <v>812</v>
      </c>
      <c r="C409" s="12">
        <v>350265.7</v>
      </c>
      <c r="D409" s="12">
        <v>0</v>
      </c>
      <c r="E409" s="8">
        <f t="shared" si="16"/>
        <v>350265.7</v>
      </c>
      <c r="F409" s="12">
        <v>291132.45</v>
      </c>
      <c r="G409" s="12">
        <v>0</v>
      </c>
      <c r="H409" s="8">
        <f t="shared" si="17"/>
        <v>291132.45</v>
      </c>
    </row>
    <row r="410" spans="1:8" x14ac:dyDescent="0.25">
      <c r="A410" s="6" t="s">
        <v>813</v>
      </c>
      <c r="B410" s="6" t="s">
        <v>814</v>
      </c>
      <c r="C410" s="12">
        <v>386228.9</v>
      </c>
      <c r="D410" s="12">
        <v>0</v>
      </c>
      <c r="E410" s="8">
        <f t="shared" si="16"/>
        <v>386228.9</v>
      </c>
      <c r="F410" s="12">
        <v>59064.73</v>
      </c>
      <c r="G410" s="12">
        <v>0</v>
      </c>
      <c r="H410" s="8">
        <f t="shared" si="17"/>
        <v>59064.73</v>
      </c>
    </row>
    <row r="411" spans="1:8" x14ac:dyDescent="0.25">
      <c r="A411" s="6" t="s">
        <v>815</v>
      </c>
      <c r="B411" s="6" t="s">
        <v>816</v>
      </c>
      <c r="C411" s="12">
        <v>559649.30000000005</v>
      </c>
      <c r="D411" s="12">
        <v>0</v>
      </c>
      <c r="E411" s="8">
        <f t="shared" si="16"/>
        <v>559649.30000000005</v>
      </c>
      <c r="F411" s="12">
        <v>140870.54</v>
      </c>
      <c r="G411" s="12">
        <v>0</v>
      </c>
      <c r="H411" s="8">
        <f t="shared" si="17"/>
        <v>140870.54</v>
      </c>
    </row>
    <row r="412" spans="1:8" x14ac:dyDescent="0.25">
      <c r="A412" s="6" t="s">
        <v>817</v>
      </c>
      <c r="B412" s="6" t="s">
        <v>818</v>
      </c>
      <c r="C412" s="12">
        <v>10420186.300000001</v>
      </c>
      <c r="D412" s="12">
        <v>0</v>
      </c>
      <c r="E412" s="8">
        <f t="shared" si="16"/>
        <v>10420186.300000001</v>
      </c>
      <c r="F412" s="12">
        <v>1666308.35</v>
      </c>
      <c r="G412" s="12">
        <v>0</v>
      </c>
      <c r="H412" s="8">
        <f t="shared" si="17"/>
        <v>1666308.35</v>
      </c>
    </row>
    <row r="413" spans="1:8" x14ac:dyDescent="0.25">
      <c r="A413" s="6" t="s">
        <v>819</v>
      </c>
      <c r="B413" s="6" t="s">
        <v>820</v>
      </c>
      <c r="C413" s="12">
        <v>2798790.9</v>
      </c>
      <c r="D413" s="12">
        <v>0</v>
      </c>
      <c r="E413" s="8">
        <f t="shared" si="16"/>
        <v>2798790.9</v>
      </c>
      <c r="F413" s="12">
        <v>743392.86</v>
      </c>
      <c r="G413" s="12">
        <v>0</v>
      </c>
      <c r="H413" s="8">
        <f t="shared" si="17"/>
        <v>743392.86</v>
      </c>
    </row>
    <row r="414" spans="1:8" x14ac:dyDescent="0.25">
      <c r="A414" s="6" t="s">
        <v>821</v>
      </c>
      <c r="B414" s="6" t="s">
        <v>822</v>
      </c>
      <c r="C414" s="12">
        <v>189238.6</v>
      </c>
      <c r="D414" s="12">
        <v>0</v>
      </c>
      <c r="E414" s="8">
        <f t="shared" si="16"/>
        <v>189238.6</v>
      </c>
      <c r="F414" s="12">
        <v>38729.699999999997</v>
      </c>
      <c r="G414" s="12">
        <v>0</v>
      </c>
      <c r="H414" s="8">
        <f t="shared" si="17"/>
        <v>38729.699999999997</v>
      </c>
    </row>
    <row r="415" spans="1:8" x14ac:dyDescent="0.25">
      <c r="A415" s="6" t="s">
        <v>823</v>
      </c>
      <c r="B415" s="6" t="s">
        <v>824</v>
      </c>
      <c r="C415" s="12">
        <v>617048.80000000005</v>
      </c>
      <c r="D415" s="12">
        <v>0</v>
      </c>
      <c r="E415" s="8">
        <f t="shared" si="16"/>
        <v>617048.80000000005</v>
      </c>
      <c r="F415" s="12">
        <v>693797.12</v>
      </c>
      <c r="G415" s="12">
        <v>0</v>
      </c>
      <c r="H415" s="8">
        <f t="shared" si="17"/>
        <v>693797.12</v>
      </c>
    </row>
    <row r="416" spans="1:8" x14ac:dyDescent="0.25">
      <c r="A416" s="6" t="s">
        <v>825</v>
      </c>
      <c r="B416" s="6" t="s">
        <v>826</v>
      </c>
      <c r="C416" s="12">
        <v>695323</v>
      </c>
      <c r="D416" s="12">
        <v>0</v>
      </c>
      <c r="E416" s="8">
        <f t="shared" si="16"/>
        <v>695323</v>
      </c>
      <c r="F416" s="12">
        <v>265286.78000000003</v>
      </c>
      <c r="G416" s="12">
        <v>0</v>
      </c>
      <c r="H416" s="8">
        <f t="shared" si="17"/>
        <v>265286.78000000003</v>
      </c>
    </row>
    <row r="417" spans="1:8" x14ac:dyDescent="0.25">
      <c r="A417" s="6" t="s">
        <v>827</v>
      </c>
      <c r="B417" s="6" t="s">
        <v>828</v>
      </c>
      <c r="C417" s="12">
        <v>230177.7</v>
      </c>
      <c r="D417" s="12">
        <v>0</v>
      </c>
      <c r="E417" s="8">
        <f t="shared" si="16"/>
        <v>230177.7</v>
      </c>
      <c r="F417" s="12">
        <v>70474.080000000002</v>
      </c>
      <c r="G417" s="12">
        <v>0</v>
      </c>
      <c r="H417" s="8">
        <f t="shared" si="17"/>
        <v>70474.080000000002</v>
      </c>
    </row>
    <row r="418" spans="1:8" x14ac:dyDescent="0.25">
      <c r="A418" s="6" t="s">
        <v>829</v>
      </c>
      <c r="B418" s="6" t="s">
        <v>830</v>
      </c>
      <c r="C418" s="12">
        <v>1426351.4</v>
      </c>
      <c r="D418" s="12">
        <v>0</v>
      </c>
      <c r="E418" s="8">
        <f t="shared" si="16"/>
        <v>1426351.4</v>
      </c>
      <c r="F418" s="12">
        <v>246659.27</v>
      </c>
      <c r="G418" s="12">
        <v>0</v>
      </c>
      <c r="H418" s="8">
        <f t="shared" si="17"/>
        <v>246659.27</v>
      </c>
    </row>
    <row r="419" spans="1:8" x14ac:dyDescent="0.25">
      <c r="A419" s="6" t="s">
        <v>831</v>
      </c>
      <c r="B419" s="6" t="s">
        <v>832</v>
      </c>
      <c r="C419" s="12">
        <v>4652095.9000000004</v>
      </c>
      <c r="D419" s="12">
        <v>0</v>
      </c>
      <c r="E419" s="8">
        <f t="shared" si="16"/>
        <v>4652095.9000000004</v>
      </c>
      <c r="F419" s="12">
        <v>3947634.97</v>
      </c>
      <c r="G419" s="12">
        <v>0</v>
      </c>
      <c r="H419" s="8">
        <f t="shared" si="17"/>
        <v>3947634.97</v>
      </c>
    </row>
    <row r="420" spans="1:8" x14ac:dyDescent="0.25">
      <c r="A420" s="6" t="s">
        <v>833</v>
      </c>
      <c r="B420" s="6" t="s">
        <v>834</v>
      </c>
      <c r="C420" s="12">
        <v>2294619.2000000002</v>
      </c>
      <c r="D420" s="12">
        <v>0</v>
      </c>
      <c r="E420" s="8">
        <f t="shared" si="16"/>
        <v>2294619.2000000002</v>
      </c>
      <c r="F420" s="12">
        <v>930987.41</v>
      </c>
      <c r="G420" s="12">
        <v>0</v>
      </c>
      <c r="H420" s="8">
        <f t="shared" si="17"/>
        <v>930987.41</v>
      </c>
    </row>
    <row r="421" spans="1:8" x14ac:dyDescent="0.25">
      <c r="A421" s="6" t="s">
        <v>835</v>
      </c>
      <c r="B421" s="6" t="s">
        <v>836</v>
      </c>
      <c r="C421" s="12">
        <v>1206370.8999999999</v>
      </c>
      <c r="D421" s="12">
        <v>0</v>
      </c>
      <c r="E421" s="8">
        <f t="shared" si="16"/>
        <v>1206370.8999999999</v>
      </c>
      <c r="F421" s="12">
        <v>378604.13</v>
      </c>
      <c r="G421" s="12">
        <v>0</v>
      </c>
      <c r="H421" s="8">
        <f t="shared" si="17"/>
        <v>378604.13</v>
      </c>
    </row>
    <row r="422" spans="1:8" x14ac:dyDescent="0.25">
      <c r="A422" s="6" t="s">
        <v>837</v>
      </c>
      <c r="B422" s="6" t="s">
        <v>838</v>
      </c>
      <c r="C422" s="12">
        <v>282176.7</v>
      </c>
      <c r="D422" s="12">
        <v>0</v>
      </c>
      <c r="E422" s="8">
        <f t="shared" si="16"/>
        <v>282176.7</v>
      </c>
      <c r="F422" s="12">
        <v>35780.339999999997</v>
      </c>
      <c r="G422" s="12">
        <v>0</v>
      </c>
      <c r="H422" s="8">
        <f t="shared" si="17"/>
        <v>35780.339999999997</v>
      </c>
    </row>
    <row r="423" spans="1:8" x14ac:dyDescent="0.25">
      <c r="A423" s="6" t="s">
        <v>839</v>
      </c>
      <c r="B423" s="6" t="s">
        <v>840</v>
      </c>
      <c r="C423" s="12">
        <v>2562990</v>
      </c>
      <c r="D423" s="12">
        <v>0</v>
      </c>
      <c r="E423" s="8">
        <f t="shared" si="16"/>
        <v>2562990</v>
      </c>
      <c r="F423" s="12">
        <v>751464.78</v>
      </c>
      <c r="G423" s="12">
        <v>0</v>
      </c>
      <c r="H423" s="8">
        <f t="shared" si="17"/>
        <v>751464.78</v>
      </c>
    </row>
    <row r="424" spans="1:8" x14ac:dyDescent="0.25">
      <c r="A424" s="6" t="s">
        <v>841</v>
      </c>
      <c r="B424" s="6" t="s">
        <v>842</v>
      </c>
      <c r="C424" s="12">
        <v>1792998.1</v>
      </c>
      <c r="D424" s="12">
        <v>0</v>
      </c>
      <c r="E424" s="8">
        <f t="shared" si="16"/>
        <v>1792998.1</v>
      </c>
      <c r="F424" s="12">
        <v>910807.61</v>
      </c>
      <c r="G424" s="12">
        <v>0</v>
      </c>
      <c r="H424" s="8">
        <f t="shared" si="17"/>
        <v>910807.61</v>
      </c>
    </row>
    <row r="425" spans="1:8" x14ac:dyDescent="0.25">
      <c r="A425" s="6" t="s">
        <v>843</v>
      </c>
      <c r="B425" s="6" t="s">
        <v>844</v>
      </c>
      <c r="C425" s="12">
        <v>261902</v>
      </c>
      <c r="D425" s="12">
        <v>0</v>
      </c>
      <c r="E425" s="8">
        <f t="shared" si="16"/>
        <v>261902</v>
      </c>
      <c r="F425" s="12">
        <v>45947.86</v>
      </c>
      <c r="G425" s="12">
        <v>0</v>
      </c>
      <c r="H425" s="8">
        <f t="shared" si="17"/>
        <v>45947.86</v>
      </c>
    </row>
    <row r="426" spans="1:8" x14ac:dyDescent="0.25">
      <c r="A426" s="6" t="s">
        <v>845</v>
      </c>
      <c r="B426" s="6" t="s">
        <v>846</v>
      </c>
      <c r="C426" s="12">
        <v>762861.6</v>
      </c>
      <c r="D426" s="12">
        <v>0</v>
      </c>
      <c r="E426" s="8">
        <f t="shared" si="16"/>
        <v>762861.6</v>
      </c>
      <c r="F426" s="12">
        <v>130314.95</v>
      </c>
      <c r="G426" s="12">
        <v>0</v>
      </c>
      <c r="H426" s="8">
        <f t="shared" si="17"/>
        <v>130314.95</v>
      </c>
    </row>
    <row r="427" spans="1:8" x14ac:dyDescent="0.25">
      <c r="A427" s="6" t="s">
        <v>847</v>
      </c>
      <c r="B427" s="6" t="s">
        <v>848</v>
      </c>
      <c r="C427" s="12">
        <v>765772.5</v>
      </c>
      <c r="D427" s="12">
        <v>0</v>
      </c>
      <c r="E427" s="8">
        <f t="shared" si="16"/>
        <v>765772.5</v>
      </c>
      <c r="F427" s="12">
        <v>364012.58</v>
      </c>
      <c r="G427" s="12">
        <v>0</v>
      </c>
      <c r="H427" s="8">
        <f t="shared" si="17"/>
        <v>364012.58</v>
      </c>
    </row>
    <row r="428" spans="1:8" x14ac:dyDescent="0.25">
      <c r="A428" s="6" t="s">
        <v>849</v>
      </c>
      <c r="B428" s="6" t="s">
        <v>850</v>
      </c>
      <c r="C428" s="12">
        <v>293296.8</v>
      </c>
      <c r="D428" s="12">
        <v>0</v>
      </c>
      <c r="E428" s="8">
        <f t="shared" si="16"/>
        <v>293296.8</v>
      </c>
      <c r="F428" s="12">
        <v>46801.62</v>
      </c>
      <c r="G428" s="12">
        <v>0</v>
      </c>
      <c r="H428" s="8">
        <f t="shared" si="17"/>
        <v>46801.62</v>
      </c>
    </row>
    <row r="429" spans="1:8" x14ac:dyDescent="0.25">
      <c r="A429" s="6" t="s">
        <v>851</v>
      </c>
      <c r="B429" s="6" t="s">
        <v>852</v>
      </c>
      <c r="C429" s="12">
        <v>312331.09999999998</v>
      </c>
      <c r="D429" s="12">
        <v>0</v>
      </c>
      <c r="E429" s="8">
        <f t="shared" si="16"/>
        <v>312331.09999999998</v>
      </c>
      <c r="F429" s="12">
        <v>35159.42</v>
      </c>
      <c r="G429" s="12">
        <v>0</v>
      </c>
      <c r="H429" s="8">
        <f t="shared" si="17"/>
        <v>35159.42</v>
      </c>
    </row>
    <row r="430" spans="1:8" x14ac:dyDescent="0.25">
      <c r="A430" s="6" t="s">
        <v>853</v>
      </c>
      <c r="B430" s="6" t="s">
        <v>854</v>
      </c>
      <c r="C430" s="12">
        <v>1629672.2</v>
      </c>
      <c r="D430" s="12">
        <v>0</v>
      </c>
      <c r="E430" s="8">
        <f t="shared" si="16"/>
        <v>1629672.2</v>
      </c>
      <c r="F430" s="12">
        <v>294392.27</v>
      </c>
      <c r="G430" s="12">
        <v>0</v>
      </c>
      <c r="H430" s="8">
        <f t="shared" si="17"/>
        <v>294392.27</v>
      </c>
    </row>
    <row r="431" spans="1:8" x14ac:dyDescent="0.25">
      <c r="A431" s="6" t="s">
        <v>855</v>
      </c>
      <c r="B431" s="6" t="s">
        <v>856</v>
      </c>
      <c r="C431" s="12">
        <v>890811.3</v>
      </c>
      <c r="D431" s="12">
        <v>0</v>
      </c>
      <c r="E431" s="8">
        <f t="shared" si="16"/>
        <v>890811.3</v>
      </c>
      <c r="F431" s="12">
        <v>159730.9</v>
      </c>
      <c r="G431" s="12">
        <v>0</v>
      </c>
      <c r="H431" s="8">
        <f t="shared" si="17"/>
        <v>159730.9</v>
      </c>
    </row>
    <row r="432" spans="1:8" x14ac:dyDescent="0.25">
      <c r="A432" s="6" t="s">
        <v>857</v>
      </c>
      <c r="B432" s="6" t="s">
        <v>858</v>
      </c>
      <c r="C432" s="12">
        <v>4102978.1</v>
      </c>
      <c r="D432" s="12">
        <v>0</v>
      </c>
      <c r="E432" s="8">
        <f t="shared" si="16"/>
        <v>4102978.1</v>
      </c>
      <c r="F432" s="12">
        <v>695970.33</v>
      </c>
      <c r="G432" s="12">
        <v>0</v>
      </c>
      <c r="H432" s="8">
        <f t="shared" si="17"/>
        <v>695970.33</v>
      </c>
    </row>
    <row r="433" spans="1:8" x14ac:dyDescent="0.25">
      <c r="A433" s="6" t="s">
        <v>859</v>
      </c>
      <c r="B433" s="6" t="s">
        <v>860</v>
      </c>
      <c r="C433" s="12">
        <v>2929719.6</v>
      </c>
      <c r="D433" s="12">
        <v>0</v>
      </c>
      <c r="E433" s="8">
        <f t="shared" si="16"/>
        <v>2929719.6</v>
      </c>
      <c r="F433" s="12">
        <v>1296629.8999999999</v>
      </c>
      <c r="G433" s="12">
        <v>0</v>
      </c>
      <c r="H433" s="8">
        <f t="shared" si="17"/>
        <v>1296629.8999999999</v>
      </c>
    </row>
    <row r="434" spans="1:8" x14ac:dyDescent="0.25">
      <c r="A434" s="6" t="s">
        <v>861</v>
      </c>
      <c r="B434" s="6" t="s">
        <v>862</v>
      </c>
      <c r="C434" s="12">
        <v>749686.6</v>
      </c>
      <c r="D434" s="12">
        <v>0</v>
      </c>
      <c r="E434" s="8">
        <f t="shared" si="16"/>
        <v>749686.6</v>
      </c>
      <c r="F434" s="12">
        <v>172614.92</v>
      </c>
      <c r="G434" s="12">
        <v>0</v>
      </c>
      <c r="H434" s="8">
        <f t="shared" si="17"/>
        <v>172614.92</v>
      </c>
    </row>
    <row r="435" spans="1:8" x14ac:dyDescent="0.25">
      <c r="A435" s="6" t="s">
        <v>863</v>
      </c>
      <c r="B435" s="6" t="s">
        <v>864</v>
      </c>
      <c r="C435" s="12">
        <v>644309.1</v>
      </c>
      <c r="D435" s="12">
        <v>0</v>
      </c>
      <c r="E435" s="8">
        <f t="shared" si="16"/>
        <v>644309.1</v>
      </c>
      <c r="F435" s="12">
        <v>117663.77</v>
      </c>
      <c r="G435" s="12">
        <v>0</v>
      </c>
      <c r="H435" s="8">
        <f t="shared" si="17"/>
        <v>117663.77</v>
      </c>
    </row>
    <row r="436" spans="1:8" x14ac:dyDescent="0.25">
      <c r="A436" s="6" t="s">
        <v>865</v>
      </c>
      <c r="B436" s="6" t="s">
        <v>866</v>
      </c>
      <c r="C436" s="12">
        <v>352365.5</v>
      </c>
      <c r="D436" s="12">
        <v>0</v>
      </c>
      <c r="E436" s="8">
        <f t="shared" si="16"/>
        <v>352365.5</v>
      </c>
      <c r="F436" s="12">
        <v>24603.84</v>
      </c>
      <c r="G436" s="12">
        <v>0</v>
      </c>
      <c r="H436" s="8">
        <f t="shared" si="17"/>
        <v>24603.84</v>
      </c>
    </row>
    <row r="437" spans="1:8" x14ac:dyDescent="0.25">
      <c r="A437" s="6" t="s">
        <v>867</v>
      </c>
      <c r="B437" s="6" t="s">
        <v>868</v>
      </c>
      <c r="C437" s="12">
        <v>403580.7</v>
      </c>
      <c r="D437" s="12">
        <v>0</v>
      </c>
      <c r="E437" s="8">
        <f t="shared" si="16"/>
        <v>403580.7</v>
      </c>
      <c r="F437" s="12">
        <v>142034.76</v>
      </c>
      <c r="G437" s="12">
        <v>0</v>
      </c>
      <c r="H437" s="8">
        <f t="shared" si="17"/>
        <v>142034.76</v>
      </c>
    </row>
    <row r="438" spans="1:8" x14ac:dyDescent="0.25">
      <c r="A438" s="6" t="s">
        <v>869</v>
      </c>
      <c r="B438" s="6" t="s">
        <v>870</v>
      </c>
      <c r="C438" s="12">
        <v>493325.3</v>
      </c>
      <c r="D438" s="12">
        <v>0</v>
      </c>
      <c r="E438" s="8">
        <f t="shared" si="16"/>
        <v>493325.3</v>
      </c>
      <c r="F438" s="12">
        <v>70086.009999999995</v>
      </c>
      <c r="G438" s="12">
        <v>0</v>
      </c>
      <c r="H438" s="8">
        <f t="shared" si="17"/>
        <v>70086.009999999995</v>
      </c>
    </row>
    <row r="439" spans="1:8" x14ac:dyDescent="0.25">
      <c r="A439" s="6" t="s">
        <v>871</v>
      </c>
      <c r="B439" s="6" t="s">
        <v>872</v>
      </c>
      <c r="C439" s="12">
        <v>1102412</v>
      </c>
      <c r="D439" s="12">
        <v>0</v>
      </c>
      <c r="E439" s="8">
        <f t="shared" si="16"/>
        <v>1102412</v>
      </c>
      <c r="F439" s="12">
        <v>209093.8</v>
      </c>
      <c r="G439" s="12">
        <v>0</v>
      </c>
      <c r="H439" s="8">
        <f t="shared" si="17"/>
        <v>209093.8</v>
      </c>
    </row>
    <row r="440" spans="1:8" x14ac:dyDescent="0.25">
      <c r="A440" s="6" t="s">
        <v>873</v>
      </c>
      <c r="B440" s="6" t="s">
        <v>874</v>
      </c>
      <c r="C440" s="12">
        <v>1331825.8999999999</v>
      </c>
      <c r="D440" s="12">
        <v>141515.01999999999</v>
      </c>
      <c r="E440" s="8">
        <f t="shared" si="16"/>
        <v>1190310.8799999999</v>
      </c>
      <c r="F440" s="12">
        <v>309294.27</v>
      </c>
      <c r="G440" s="12">
        <v>0</v>
      </c>
      <c r="H440" s="8">
        <f t="shared" si="17"/>
        <v>309294.27</v>
      </c>
    </row>
    <row r="441" spans="1:8" x14ac:dyDescent="0.25">
      <c r="A441" s="6" t="s">
        <v>875</v>
      </c>
      <c r="B441" s="6" t="s">
        <v>876</v>
      </c>
      <c r="C441" s="12">
        <v>1601847.4</v>
      </c>
      <c r="D441" s="12">
        <v>0</v>
      </c>
      <c r="E441" s="8">
        <f t="shared" si="16"/>
        <v>1601847.4</v>
      </c>
      <c r="F441" s="12">
        <v>277549.89</v>
      </c>
      <c r="G441" s="12">
        <v>0</v>
      </c>
      <c r="H441" s="8">
        <f t="shared" si="17"/>
        <v>277549.89</v>
      </c>
    </row>
    <row r="442" spans="1:8" x14ac:dyDescent="0.25">
      <c r="A442" s="6" t="s">
        <v>877</v>
      </c>
      <c r="B442" s="6" t="s">
        <v>878</v>
      </c>
      <c r="C442" s="12">
        <v>526852.80000000005</v>
      </c>
      <c r="D442" s="12">
        <v>0</v>
      </c>
      <c r="E442" s="8">
        <f t="shared" si="16"/>
        <v>526852.80000000005</v>
      </c>
      <c r="F442" s="12">
        <v>69542.7</v>
      </c>
      <c r="G442" s="12">
        <v>0</v>
      </c>
      <c r="H442" s="8">
        <f t="shared" si="17"/>
        <v>69542.7</v>
      </c>
    </row>
    <row r="443" spans="1:8" x14ac:dyDescent="0.25">
      <c r="A443" s="6" t="s">
        <v>879</v>
      </c>
      <c r="B443" s="6" t="s">
        <v>880</v>
      </c>
      <c r="C443" s="12">
        <v>4354530.5</v>
      </c>
      <c r="D443" s="12">
        <v>0</v>
      </c>
      <c r="E443" s="8">
        <f t="shared" si="16"/>
        <v>4354530.5</v>
      </c>
      <c r="F443" s="12">
        <v>749213.96</v>
      </c>
      <c r="G443" s="12">
        <v>0</v>
      </c>
      <c r="H443" s="8">
        <f t="shared" si="17"/>
        <v>749213.96</v>
      </c>
    </row>
    <row r="444" spans="1:8" x14ac:dyDescent="0.25">
      <c r="A444" s="6" t="s">
        <v>881</v>
      </c>
      <c r="B444" s="6" t="s">
        <v>882</v>
      </c>
      <c r="C444" s="12">
        <v>701507.4</v>
      </c>
      <c r="D444" s="12">
        <v>0</v>
      </c>
      <c r="E444" s="8">
        <f t="shared" si="16"/>
        <v>701507.4</v>
      </c>
      <c r="F444" s="12">
        <v>142733.29</v>
      </c>
      <c r="G444" s="12">
        <v>0</v>
      </c>
      <c r="H444" s="8">
        <f t="shared" si="17"/>
        <v>142733.29</v>
      </c>
    </row>
    <row r="445" spans="1:8" x14ac:dyDescent="0.25">
      <c r="A445" s="6" t="s">
        <v>883</v>
      </c>
      <c r="B445" s="6" t="s">
        <v>884</v>
      </c>
      <c r="C445" s="12">
        <v>5982567.5999999996</v>
      </c>
      <c r="D445" s="12">
        <v>0</v>
      </c>
      <c r="E445" s="8">
        <f t="shared" si="16"/>
        <v>5982567.5999999996</v>
      </c>
      <c r="F445" s="12">
        <v>1967297.86</v>
      </c>
      <c r="G445" s="12">
        <v>0</v>
      </c>
      <c r="H445" s="8">
        <f t="shared" si="17"/>
        <v>1967297.86</v>
      </c>
    </row>
    <row r="446" spans="1:8" x14ac:dyDescent="0.25">
      <c r="A446" s="6" t="s">
        <v>885</v>
      </c>
      <c r="B446" s="6" t="s">
        <v>886</v>
      </c>
      <c r="C446" s="12">
        <v>349892.4</v>
      </c>
      <c r="D446" s="12">
        <v>0</v>
      </c>
      <c r="E446" s="8">
        <f t="shared" si="16"/>
        <v>349892.4</v>
      </c>
      <c r="F446" s="12">
        <v>63023.07</v>
      </c>
      <c r="G446" s="12">
        <v>0</v>
      </c>
      <c r="H446" s="8">
        <f t="shared" si="17"/>
        <v>63023.07</v>
      </c>
    </row>
    <row r="447" spans="1:8" x14ac:dyDescent="0.25">
      <c r="A447" s="6" t="s">
        <v>887</v>
      </c>
      <c r="B447" s="6" t="s">
        <v>888</v>
      </c>
      <c r="C447" s="12">
        <v>2121466.2999999998</v>
      </c>
      <c r="D447" s="12">
        <v>0</v>
      </c>
      <c r="E447" s="8">
        <f t="shared" si="16"/>
        <v>2121466.2999999998</v>
      </c>
      <c r="F447" s="12">
        <v>716693.43</v>
      </c>
      <c r="G447" s="12">
        <v>0</v>
      </c>
      <c r="H447" s="8">
        <f t="shared" si="17"/>
        <v>716693.43</v>
      </c>
    </row>
    <row r="448" spans="1:8" x14ac:dyDescent="0.25">
      <c r="A448" s="6" t="s">
        <v>889</v>
      </c>
      <c r="B448" s="6" t="s">
        <v>890</v>
      </c>
      <c r="C448" s="12">
        <v>524039.3</v>
      </c>
      <c r="D448" s="12">
        <v>0</v>
      </c>
      <c r="E448" s="8">
        <f t="shared" si="16"/>
        <v>524039.3</v>
      </c>
      <c r="F448" s="12">
        <v>19403.66</v>
      </c>
      <c r="G448" s="12">
        <v>0</v>
      </c>
      <c r="H448" s="8">
        <f t="shared" si="17"/>
        <v>19403.66</v>
      </c>
    </row>
    <row r="449" spans="1:8" x14ac:dyDescent="0.25">
      <c r="A449" s="6" t="s">
        <v>891</v>
      </c>
      <c r="B449" s="6" t="s">
        <v>892</v>
      </c>
      <c r="C449" s="12">
        <v>670607</v>
      </c>
      <c r="D449" s="12">
        <v>0</v>
      </c>
      <c r="E449" s="8">
        <f t="shared" si="16"/>
        <v>670607</v>
      </c>
      <c r="F449" s="12">
        <v>33684.75</v>
      </c>
      <c r="G449" s="12">
        <v>0</v>
      </c>
      <c r="H449" s="8">
        <f t="shared" si="17"/>
        <v>33684.75</v>
      </c>
    </row>
    <row r="450" spans="1:8" x14ac:dyDescent="0.25">
      <c r="A450" s="6" t="s">
        <v>893</v>
      </c>
      <c r="B450" s="6" t="s">
        <v>894</v>
      </c>
      <c r="C450" s="12">
        <v>293846.7</v>
      </c>
      <c r="D450" s="12">
        <v>0</v>
      </c>
      <c r="E450" s="8">
        <f t="shared" si="16"/>
        <v>293846.7</v>
      </c>
      <c r="F450" s="12">
        <v>37332.629999999997</v>
      </c>
      <c r="G450" s="12">
        <v>0</v>
      </c>
      <c r="H450" s="8">
        <f t="shared" si="17"/>
        <v>37332.629999999997</v>
      </c>
    </row>
    <row r="451" spans="1:8" x14ac:dyDescent="0.25">
      <c r="A451" s="6" t="s">
        <v>895</v>
      </c>
      <c r="B451" s="6" t="s">
        <v>896</v>
      </c>
      <c r="C451" s="12">
        <v>661103.5</v>
      </c>
      <c r="D451" s="12">
        <v>0</v>
      </c>
      <c r="E451" s="8">
        <f t="shared" si="16"/>
        <v>661103.5</v>
      </c>
      <c r="F451" s="12">
        <v>131867.25</v>
      </c>
      <c r="G451" s="12">
        <v>0</v>
      </c>
      <c r="H451" s="8">
        <f t="shared" si="17"/>
        <v>131867.25</v>
      </c>
    </row>
    <row r="452" spans="1:8" x14ac:dyDescent="0.25">
      <c r="A452" s="6" t="s">
        <v>897</v>
      </c>
      <c r="B452" s="6" t="s">
        <v>898</v>
      </c>
      <c r="C452" s="12">
        <v>1999214.5</v>
      </c>
      <c r="D452" s="12">
        <v>0</v>
      </c>
      <c r="E452" s="8">
        <f t="shared" si="16"/>
        <v>1999214.5</v>
      </c>
      <c r="F452" s="12">
        <v>466308.66</v>
      </c>
      <c r="G452" s="12">
        <v>0</v>
      </c>
      <c r="H452" s="8">
        <f t="shared" si="17"/>
        <v>466308.66</v>
      </c>
    </row>
    <row r="453" spans="1:8" x14ac:dyDescent="0.25">
      <c r="A453" s="6" t="s">
        <v>899</v>
      </c>
      <c r="B453" s="6" t="s">
        <v>900</v>
      </c>
      <c r="C453" s="12">
        <v>3962450.4</v>
      </c>
      <c r="D453" s="12">
        <v>0</v>
      </c>
      <c r="E453" s="8">
        <f t="shared" si="16"/>
        <v>3962450.4</v>
      </c>
      <c r="F453" s="12">
        <v>1327210.06</v>
      </c>
      <c r="G453" s="12">
        <v>0</v>
      </c>
      <c r="H453" s="8">
        <f t="shared" si="17"/>
        <v>1327210.06</v>
      </c>
    </row>
    <row r="454" spans="1:8" x14ac:dyDescent="0.25">
      <c r="A454" s="6" t="s">
        <v>901</v>
      </c>
      <c r="B454" s="6" t="s">
        <v>902</v>
      </c>
      <c r="C454" s="12">
        <v>998881.1</v>
      </c>
      <c r="D454" s="12">
        <v>0</v>
      </c>
      <c r="E454" s="8">
        <f t="shared" si="16"/>
        <v>998881.1</v>
      </c>
      <c r="F454" s="12">
        <v>191630.51</v>
      </c>
      <c r="G454" s="12">
        <v>0</v>
      </c>
      <c r="H454" s="8">
        <f t="shared" si="17"/>
        <v>191630.51</v>
      </c>
    </row>
    <row r="455" spans="1:8" x14ac:dyDescent="0.25">
      <c r="A455" s="6" t="s">
        <v>903</v>
      </c>
      <c r="B455" s="6" t="s">
        <v>904</v>
      </c>
      <c r="C455" s="12">
        <v>824011.1</v>
      </c>
      <c r="D455" s="12">
        <v>0</v>
      </c>
      <c r="E455" s="8">
        <f t="shared" si="16"/>
        <v>824011.1</v>
      </c>
      <c r="F455" s="12">
        <v>255662.57</v>
      </c>
      <c r="G455" s="12">
        <v>0</v>
      </c>
      <c r="H455" s="8">
        <f t="shared" si="17"/>
        <v>255662.57</v>
      </c>
    </row>
    <row r="456" spans="1:8" x14ac:dyDescent="0.25">
      <c r="A456" s="6" t="s">
        <v>905</v>
      </c>
      <c r="B456" s="6" t="s">
        <v>906</v>
      </c>
      <c r="C456" s="12">
        <v>8416120.5999999996</v>
      </c>
      <c r="D456" s="12">
        <v>0</v>
      </c>
      <c r="E456" s="8">
        <f t="shared" ref="E456:E519" si="18">C456-D456</f>
        <v>8416120.5999999996</v>
      </c>
      <c r="F456" s="12">
        <v>1075350.6100000001</v>
      </c>
      <c r="G456" s="12">
        <v>0</v>
      </c>
      <c r="H456" s="8">
        <f t="shared" ref="H456:H519" si="19">F456-G456</f>
        <v>1075350.6100000001</v>
      </c>
    </row>
    <row r="457" spans="1:8" x14ac:dyDescent="0.25">
      <c r="A457" s="6" t="s">
        <v>907</v>
      </c>
      <c r="B457" s="6" t="s">
        <v>908</v>
      </c>
      <c r="C457" s="12">
        <v>522654.4</v>
      </c>
      <c r="D457" s="12">
        <v>0</v>
      </c>
      <c r="E457" s="8">
        <f t="shared" si="18"/>
        <v>522654.4</v>
      </c>
      <c r="F457" s="12">
        <v>79089.3</v>
      </c>
      <c r="G457" s="12">
        <v>0</v>
      </c>
      <c r="H457" s="8">
        <f t="shared" si="19"/>
        <v>79089.3</v>
      </c>
    </row>
    <row r="458" spans="1:8" x14ac:dyDescent="0.25">
      <c r="A458" s="6" t="s">
        <v>909</v>
      </c>
      <c r="B458" s="6" t="s">
        <v>910</v>
      </c>
      <c r="C458" s="12">
        <v>1614072.9</v>
      </c>
      <c r="D458" s="12">
        <v>0</v>
      </c>
      <c r="E458" s="8">
        <f t="shared" si="18"/>
        <v>1614072.9</v>
      </c>
      <c r="F458" s="12">
        <v>343134.25</v>
      </c>
      <c r="G458" s="12">
        <v>0</v>
      </c>
      <c r="H458" s="8">
        <f t="shared" si="19"/>
        <v>343134.25</v>
      </c>
    </row>
    <row r="459" spans="1:8" x14ac:dyDescent="0.25">
      <c r="A459" s="6" t="s">
        <v>911</v>
      </c>
      <c r="B459" s="6" t="s">
        <v>912</v>
      </c>
      <c r="C459" s="12">
        <v>731252.6</v>
      </c>
      <c r="D459" s="12">
        <v>0</v>
      </c>
      <c r="E459" s="8">
        <f t="shared" si="18"/>
        <v>731252.6</v>
      </c>
      <c r="F459" s="12">
        <v>304094.09000000003</v>
      </c>
      <c r="G459" s="12">
        <v>0</v>
      </c>
      <c r="H459" s="8">
        <f t="shared" si="19"/>
        <v>304094.09000000003</v>
      </c>
    </row>
    <row r="460" spans="1:8" x14ac:dyDescent="0.25">
      <c r="A460" s="6" t="s">
        <v>913</v>
      </c>
      <c r="B460" s="6" t="s">
        <v>914</v>
      </c>
      <c r="C460" s="12">
        <v>1548578.8</v>
      </c>
      <c r="D460" s="12">
        <v>0</v>
      </c>
      <c r="E460" s="8">
        <f t="shared" si="18"/>
        <v>1548578.8</v>
      </c>
      <c r="F460" s="12">
        <v>275997.59999999998</v>
      </c>
      <c r="G460" s="12">
        <v>0</v>
      </c>
      <c r="H460" s="8">
        <f t="shared" si="19"/>
        <v>275997.59999999998</v>
      </c>
    </row>
    <row r="461" spans="1:8" x14ac:dyDescent="0.25">
      <c r="A461" s="6" t="s">
        <v>915</v>
      </c>
      <c r="B461" s="6" t="s">
        <v>916</v>
      </c>
      <c r="C461" s="12">
        <v>894918.2</v>
      </c>
      <c r="D461" s="12">
        <v>0</v>
      </c>
      <c r="E461" s="8">
        <f t="shared" si="18"/>
        <v>894918.2</v>
      </c>
      <c r="F461" s="12">
        <v>225392.87</v>
      </c>
      <c r="G461" s="12">
        <v>0</v>
      </c>
      <c r="H461" s="8">
        <f t="shared" si="19"/>
        <v>225392.87</v>
      </c>
    </row>
    <row r="462" spans="1:8" x14ac:dyDescent="0.25">
      <c r="A462" s="6" t="s">
        <v>917</v>
      </c>
      <c r="B462" s="6" t="s">
        <v>918</v>
      </c>
      <c r="C462" s="12">
        <v>457491.6</v>
      </c>
      <c r="D462" s="12">
        <v>0</v>
      </c>
      <c r="E462" s="8">
        <f t="shared" si="18"/>
        <v>457491.6</v>
      </c>
      <c r="F462" s="12">
        <v>129383.58</v>
      </c>
      <c r="G462" s="12">
        <v>0</v>
      </c>
      <c r="H462" s="8">
        <f t="shared" si="19"/>
        <v>129383.58</v>
      </c>
    </row>
    <row r="463" spans="1:8" x14ac:dyDescent="0.25">
      <c r="A463" s="6" t="s">
        <v>919</v>
      </c>
      <c r="B463" s="6" t="s">
        <v>920</v>
      </c>
      <c r="C463" s="12">
        <v>2029787</v>
      </c>
      <c r="D463" s="12">
        <v>0</v>
      </c>
      <c r="E463" s="8">
        <f t="shared" si="18"/>
        <v>2029787</v>
      </c>
      <c r="F463" s="12">
        <v>259698.53</v>
      </c>
      <c r="G463" s="12">
        <v>0</v>
      </c>
      <c r="H463" s="8">
        <f t="shared" si="19"/>
        <v>259698.53</v>
      </c>
    </row>
    <row r="464" spans="1:8" x14ac:dyDescent="0.25">
      <c r="A464" s="6" t="s">
        <v>921</v>
      </c>
      <c r="B464" s="6" t="s">
        <v>922</v>
      </c>
      <c r="C464" s="12">
        <v>414976.4</v>
      </c>
      <c r="D464" s="12">
        <v>0</v>
      </c>
      <c r="E464" s="8">
        <f t="shared" si="18"/>
        <v>414976.4</v>
      </c>
      <c r="F464" s="12">
        <v>89800.12</v>
      </c>
      <c r="G464" s="12">
        <v>0</v>
      </c>
      <c r="H464" s="8">
        <f t="shared" si="19"/>
        <v>89800.12</v>
      </c>
    </row>
    <row r="465" spans="1:8" x14ac:dyDescent="0.25">
      <c r="A465" s="6" t="s">
        <v>923</v>
      </c>
      <c r="B465" s="6" t="s">
        <v>924</v>
      </c>
      <c r="C465" s="12">
        <v>874474.7</v>
      </c>
      <c r="D465" s="12">
        <v>0</v>
      </c>
      <c r="E465" s="8">
        <f t="shared" si="18"/>
        <v>874474.7</v>
      </c>
      <c r="F465" s="12">
        <v>378526.52</v>
      </c>
      <c r="G465" s="12">
        <v>0</v>
      </c>
      <c r="H465" s="8">
        <f t="shared" si="19"/>
        <v>378526.52</v>
      </c>
    </row>
    <row r="466" spans="1:8" x14ac:dyDescent="0.25">
      <c r="A466" s="6" t="s">
        <v>925</v>
      </c>
      <c r="B466" s="6" t="s">
        <v>926</v>
      </c>
      <c r="C466" s="12">
        <v>2389484.1</v>
      </c>
      <c r="D466" s="12">
        <v>0</v>
      </c>
      <c r="E466" s="8">
        <f t="shared" si="18"/>
        <v>2389484.1</v>
      </c>
      <c r="F466" s="12">
        <v>406855.86</v>
      </c>
      <c r="G466" s="12">
        <v>0</v>
      </c>
      <c r="H466" s="8">
        <f t="shared" si="19"/>
        <v>406855.86</v>
      </c>
    </row>
    <row r="467" spans="1:8" x14ac:dyDescent="0.25">
      <c r="A467" s="6" t="s">
        <v>927</v>
      </c>
      <c r="B467" s="6" t="s">
        <v>928</v>
      </c>
      <c r="C467" s="12">
        <v>417031</v>
      </c>
      <c r="D467" s="12">
        <v>0</v>
      </c>
      <c r="E467" s="8">
        <f t="shared" si="18"/>
        <v>417031</v>
      </c>
      <c r="F467" s="12">
        <v>40902.910000000003</v>
      </c>
      <c r="G467" s="12">
        <v>0</v>
      </c>
      <c r="H467" s="8">
        <f t="shared" si="19"/>
        <v>40902.910000000003</v>
      </c>
    </row>
    <row r="468" spans="1:8" x14ac:dyDescent="0.25">
      <c r="A468" s="6" t="s">
        <v>929</v>
      </c>
      <c r="B468" s="6" t="s">
        <v>930</v>
      </c>
      <c r="C468" s="12">
        <v>754812.3</v>
      </c>
      <c r="D468" s="12">
        <v>0</v>
      </c>
      <c r="E468" s="8">
        <f t="shared" si="18"/>
        <v>754812.3</v>
      </c>
      <c r="F468" s="12">
        <v>357027.27</v>
      </c>
      <c r="G468" s="12">
        <v>0</v>
      </c>
      <c r="H468" s="8">
        <f t="shared" si="19"/>
        <v>357027.27</v>
      </c>
    </row>
    <row r="469" spans="1:8" x14ac:dyDescent="0.25">
      <c r="A469" s="6" t="s">
        <v>931</v>
      </c>
      <c r="B469" s="6" t="s">
        <v>932</v>
      </c>
      <c r="C469" s="12">
        <v>368368.6</v>
      </c>
      <c r="D469" s="12">
        <v>0</v>
      </c>
      <c r="E469" s="8">
        <f t="shared" si="18"/>
        <v>368368.6</v>
      </c>
      <c r="F469" s="12">
        <v>40747.68</v>
      </c>
      <c r="G469" s="12">
        <v>0</v>
      </c>
      <c r="H469" s="8">
        <f t="shared" si="19"/>
        <v>40747.68</v>
      </c>
    </row>
    <row r="470" spans="1:8" x14ac:dyDescent="0.25">
      <c r="A470" s="6" t="s">
        <v>933</v>
      </c>
      <c r="B470" s="6" t="s">
        <v>934</v>
      </c>
      <c r="C470" s="12">
        <v>231083.5</v>
      </c>
      <c r="D470" s="12">
        <v>0</v>
      </c>
      <c r="E470" s="8">
        <f t="shared" si="18"/>
        <v>231083.5</v>
      </c>
      <c r="F470" s="12">
        <v>26466.59</v>
      </c>
      <c r="G470" s="12">
        <v>0</v>
      </c>
      <c r="H470" s="8">
        <f t="shared" si="19"/>
        <v>26466.59</v>
      </c>
    </row>
    <row r="471" spans="1:8" x14ac:dyDescent="0.25">
      <c r="A471" s="6" t="s">
        <v>935</v>
      </c>
      <c r="B471" s="6" t="s">
        <v>936</v>
      </c>
      <c r="C471" s="12">
        <v>553667.69999999995</v>
      </c>
      <c r="D471" s="12">
        <v>0</v>
      </c>
      <c r="E471" s="8">
        <f t="shared" si="18"/>
        <v>553667.69999999995</v>
      </c>
      <c r="F471" s="12">
        <v>126977.52</v>
      </c>
      <c r="G471" s="12">
        <v>0</v>
      </c>
      <c r="H471" s="8">
        <f t="shared" si="19"/>
        <v>126977.52</v>
      </c>
    </row>
    <row r="472" spans="1:8" x14ac:dyDescent="0.25">
      <c r="A472" s="6" t="s">
        <v>937</v>
      </c>
      <c r="B472" s="6" t="s">
        <v>938</v>
      </c>
      <c r="C472" s="12">
        <v>6892239.7000000002</v>
      </c>
      <c r="D472" s="12">
        <v>0</v>
      </c>
      <c r="E472" s="8">
        <f t="shared" si="18"/>
        <v>6892239.7000000002</v>
      </c>
      <c r="F472" s="12">
        <v>1077290.97</v>
      </c>
      <c r="G472" s="12">
        <v>0</v>
      </c>
      <c r="H472" s="8">
        <f t="shared" si="19"/>
        <v>1077290.97</v>
      </c>
    </row>
    <row r="473" spans="1:8" x14ac:dyDescent="0.25">
      <c r="A473" s="6" t="s">
        <v>939</v>
      </c>
      <c r="B473" s="6" t="s">
        <v>940</v>
      </c>
      <c r="C473" s="12">
        <v>4060527</v>
      </c>
      <c r="D473" s="12">
        <v>0</v>
      </c>
      <c r="E473" s="8">
        <f t="shared" si="18"/>
        <v>4060527</v>
      </c>
      <c r="F473" s="12">
        <v>1483370.68</v>
      </c>
      <c r="G473" s="12">
        <v>0</v>
      </c>
      <c r="H473" s="8">
        <f t="shared" si="19"/>
        <v>1483370.68</v>
      </c>
    </row>
    <row r="474" spans="1:8" x14ac:dyDescent="0.25">
      <c r="A474" s="6" t="s">
        <v>941</v>
      </c>
      <c r="B474" s="6" t="s">
        <v>942</v>
      </c>
      <c r="C474" s="12">
        <v>5197165.2</v>
      </c>
      <c r="D474" s="12">
        <v>0</v>
      </c>
      <c r="E474" s="8">
        <f t="shared" si="18"/>
        <v>5197165.2</v>
      </c>
      <c r="F474" s="12">
        <v>1101972.42</v>
      </c>
      <c r="G474" s="12">
        <v>0</v>
      </c>
      <c r="H474" s="8">
        <f t="shared" si="19"/>
        <v>1101972.42</v>
      </c>
    </row>
    <row r="475" spans="1:8" x14ac:dyDescent="0.25">
      <c r="A475" s="6" t="s">
        <v>943</v>
      </c>
      <c r="B475" s="6" t="s">
        <v>944</v>
      </c>
      <c r="C475" s="12">
        <v>11065963.1</v>
      </c>
      <c r="D475" s="12">
        <v>0</v>
      </c>
      <c r="E475" s="8">
        <f t="shared" si="18"/>
        <v>11065963.1</v>
      </c>
      <c r="F475" s="12">
        <v>2695943.94</v>
      </c>
      <c r="G475" s="12">
        <v>0</v>
      </c>
      <c r="H475" s="8">
        <f t="shared" si="19"/>
        <v>2695943.94</v>
      </c>
    </row>
    <row r="476" spans="1:8" x14ac:dyDescent="0.25">
      <c r="A476" s="6" t="s">
        <v>945</v>
      </c>
      <c r="B476" s="6" t="s">
        <v>946</v>
      </c>
      <c r="C476" s="12">
        <v>1495932.2</v>
      </c>
      <c r="D476" s="12">
        <v>0</v>
      </c>
      <c r="E476" s="8">
        <f t="shared" si="18"/>
        <v>1495932.2</v>
      </c>
      <c r="F476" s="12">
        <v>341038.66</v>
      </c>
      <c r="G476" s="12">
        <v>0</v>
      </c>
      <c r="H476" s="8">
        <f t="shared" si="19"/>
        <v>341038.66</v>
      </c>
    </row>
    <row r="477" spans="1:8" x14ac:dyDescent="0.25">
      <c r="A477" s="6" t="s">
        <v>947</v>
      </c>
      <c r="B477" s="6" t="s">
        <v>948</v>
      </c>
      <c r="C477" s="12">
        <v>294162.59999999998</v>
      </c>
      <c r="D477" s="12">
        <v>0</v>
      </c>
      <c r="E477" s="8">
        <f t="shared" si="18"/>
        <v>294162.59999999998</v>
      </c>
      <c r="F477" s="12">
        <v>33451.9</v>
      </c>
      <c r="G477" s="12">
        <v>0</v>
      </c>
      <c r="H477" s="8">
        <f t="shared" si="19"/>
        <v>33451.9</v>
      </c>
    </row>
    <row r="478" spans="1:8" x14ac:dyDescent="0.25">
      <c r="A478" s="6" t="s">
        <v>949</v>
      </c>
      <c r="B478" s="6" t="s">
        <v>950</v>
      </c>
      <c r="C478" s="12">
        <v>699766.8</v>
      </c>
      <c r="D478" s="12">
        <v>0</v>
      </c>
      <c r="E478" s="8">
        <f t="shared" si="18"/>
        <v>699766.8</v>
      </c>
      <c r="F478" s="12">
        <v>260862.75</v>
      </c>
      <c r="G478" s="12">
        <v>0</v>
      </c>
      <c r="H478" s="8">
        <f t="shared" si="19"/>
        <v>260862.75</v>
      </c>
    </row>
    <row r="479" spans="1:8" x14ac:dyDescent="0.25">
      <c r="A479" s="6" t="s">
        <v>951</v>
      </c>
      <c r="B479" s="6" t="s">
        <v>952</v>
      </c>
      <c r="C479" s="12">
        <v>531328.9</v>
      </c>
      <c r="D479" s="12">
        <v>0</v>
      </c>
      <c r="E479" s="8">
        <f t="shared" si="18"/>
        <v>531328.9</v>
      </c>
      <c r="F479" s="12">
        <v>100200.48</v>
      </c>
      <c r="G479" s="12">
        <v>0</v>
      </c>
      <c r="H479" s="8">
        <f t="shared" si="19"/>
        <v>100200.48</v>
      </c>
    </row>
    <row r="480" spans="1:8" x14ac:dyDescent="0.25">
      <c r="A480" s="6" t="s">
        <v>953</v>
      </c>
      <c r="B480" s="6" t="s">
        <v>954</v>
      </c>
      <c r="C480" s="12">
        <v>780380.9</v>
      </c>
      <c r="D480" s="12">
        <v>0</v>
      </c>
      <c r="E480" s="8">
        <f t="shared" si="18"/>
        <v>780380.9</v>
      </c>
      <c r="F480" s="12">
        <v>266994.3</v>
      </c>
      <c r="G480" s="12">
        <v>0</v>
      </c>
      <c r="H480" s="8">
        <f t="shared" si="19"/>
        <v>266994.3</v>
      </c>
    </row>
    <row r="481" spans="1:8" x14ac:dyDescent="0.25">
      <c r="A481" s="6" t="s">
        <v>955</v>
      </c>
      <c r="B481" s="6" t="s">
        <v>956</v>
      </c>
      <c r="C481" s="12">
        <v>2480580.9</v>
      </c>
      <c r="D481" s="12">
        <v>0</v>
      </c>
      <c r="E481" s="8">
        <f t="shared" si="18"/>
        <v>2480580.9</v>
      </c>
      <c r="F481" s="12">
        <v>789728.79</v>
      </c>
      <c r="G481" s="12">
        <v>0</v>
      </c>
      <c r="H481" s="8">
        <f t="shared" si="19"/>
        <v>789728.79</v>
      </c>
    </row>
    <row r="482" spans="1:8" x14ac:dyDescent="0.25">
      <c r="A482" s="6" t="s">
        <v>957</v>
      </c>
      <c r="B482" s="6" t="s">
        <v>958</v>
      </c>
      <c r="C482" s="12">
        <v>348604.6</v>
      </c>
      <c r="D482" s="12">
        <v>0</v>
      </c>
      <c r="E482" s="8">
        <f t="shared" si="18"/>
        <v>348604.6</v>
      </c>
      <c r="F482" s="12">
        <v>32675.759999999998</v>
      </c>
      <c r="G482" s="12">
        <v>0</v>
      </c>
      <c r="H482" s="8">
        <f t="shared" si="19"/>
        <v>32675.759999999998</v>
      </c>
    </row>
    <row r="483" spans="1:8" x14ac:dyDescent="0.25">
      <c r="A483" s="6" t="s">
        <v>959</v>
      </c>
      <c r="B483" s="6" t="s">
        <v>960</v>
      </c>
      <c r="C483" s="12">
        <v>663391.1</v>
      </c>
      <c r="D483" s="12">
        <v>0</v>
      </c>
      <c r="E483" s="8">
        <f t="shared" si="18"/>
        <v>663391.1</v>
      </c>
      <c r="F483" s="12">
        <v>102994.61</v>
      </c>
      <c r="G483" s="12">
        <v>0</v>
      </c>
      <c r="H483" s="8">
        <f t="shared" si="19"/>
        <v>102994.61</v>
      </c>
    </row>
    <row r="484" spans="1:8" x14ac:dyDescent="0.25">
      <c r="A484" s="6" t="s">
        <v>961</v>
      </c>
      <c r="B484" s="6" t="s">
        <v>962</v>
      </c>
      <c r="C484" s="12">
        <v>541096.5</v>
      </c>
      <c r="D484" s="12">
        <v>0</v>
      </c>
      <c r="E484" s="8">
        <f t="shared" si="18"/>
        <v>541096.5</v>
      </c>
      <c r="F484" s="12">
        <v>124105.78</v>
      </c>
      <c r="G484" s="12">
        <v>0</v>
      </c>
      <c r="H484" s="8">
        <f t="shared" si="19"/>
        <v>124105.78</v>
      </c>
    </row>
    <row r="485" spans="1:8" x14ac:dyDescent="0.25">
      <c r="A485" s="6" t="s">
        <v>963</v>
      </c>
      <c r="B485" s="6" t="s">
        <v>964</v>
      </c>
      <c r="C485" s="12">
        <v>171264.4</v>
      </c>
      <c r="D485" s="12">
        <v>0</v>
      </c>
      <c r="E485" s="8">
        <f t="shared" si="18"/>
        <v>171264.4</v>
      </c>
      <c r="F485" s="12">
        <v>13504.94</v>
      </c>
      <c r="G485" s="12">
        <v>0</v>
      </c>
      <c r="H485" s="8">
        <f t="shared" si="19"/>
        <v>13504.94</v>
      </c>
    </row>
    <row r="486" spans="1:8" x14ac:dyDescent="0.25">
      <c r="A486" s="6" t="s">
        <v>965</v>
      </c>
      <c r="B486" s="6" t="s">
        <v>966</v>
      </c>
      <c r="C486" s="12">
        <v>582720.30000000005</v>
      </c>
      <c r="D486" s="12">
        <v>0</v>
      </c>
      <c r="E486" s="8">
        <f t="shared" si="18"/>
        <v>582720.30000000005</v>
      </c>
      <c r="F486" s="12">
        <v>104857.36</v>
      </c>
      <c r="G486" s="12">
        <v>0</v>
      </c>
      <c r="H486" s="8">
        <f t="shared" si="19"/>
        <v>104857.36</v>
      </c>
    </row>
    <row r="487" spans="1:8" x14ac:dyDescent="0.25">
      <c r="A487" s="6" t="s">
        <v>967</v>
      </c>
      <c r="B487" s="6" t="s">
        <v>968</v>
      </c>
      <c r="C487" s="12">
        <v>885431.5</v>
      </c>
      <c r="D487" s="12">
        <v>0</v>
      </c>
      <c r="E487" s="8">
        <f t="shared" si="18"/>
        <v>885431.5</v>
      </c>
      <c r="F487" s="12">
        <v>147312.56</v>
      </c>
      <c r="G487" s="12">
        <v>0</v>
      </c>
      <c r="H487" s="8">
        <f t="shared" si="19"/>
        <v>147312.56</v>
      </c>
    </row>
    <row r="488" spans="1:8" x14ac:dyDescent="0.25">
      <c r="A488" s="6" t="s">
        <v>969</v>
      </c>
      <c r="B488" s="6" t="s">
        <v>970</v>
      </c>
      <c r="C488" s="12">
        <v>9376568.0999999996</v>
      </c>
      <c r="D488" s="12">
        <v>0</v>
      </c>
      <c r="E488" s="8">
        <f t="shared" si="18"/>
        <v>9376568.0999999996</v>
      </c>
      <c r="F488" s="12">
        <v>4334000.57</v>
      </c>
      <c r="G488" s="12">
        <v>0</v>
      </c>
      <c r="H488" s="8">
        <f t="shared" si="19"/>
        <v>4334000.57</v>
      </c>
    </row>
    <row r="489" spans="1:8" x14ac:dyDescent="0.25">
      <c r="A489" s="6" t="s">
        <v>971</v>
      </c>
      <c r="B489" s="6" t="s">
        <v>972</v>
      </c>
      <c r="C489" s="12">
        <v>2432318.2999999998</v>
      </c>
      <c r="D489" s="12">
        <v>0</v>
      </c>
      <c r="E489" s="8">
        <f t="shared" si="18"/>
        <v>2432318.2999999998</v>
      </c>
      <c r="F489" s="12">
        <v>844912.79</v>
      </c>
      <c r="G489" s="12">
        <v>0</v>
      </c>
      <c r="H489" s="8">
        <f t="shared" si="19"/>
        <v>844912.79</v>
      </c>
    </row>
    <row r="490" spans="1:8" x14ac:dyDescent="0.25">
      <c r="A490" s="6" t="s">
        <v>973</v>
      </c>
      <c r="B490" s="6" t="s">
        <v>974</v>
      </c>
      <c r="C490" s="12">
        <v>965211</v>
      </c>
      <c r="D490" s="12">
        <v>0</v>
      </c>
      <c r="E490" s="8">
        <f t="shared" si="18"/>
        <v>965211</v>
      </c>
      <c r="F490" s="12">
        <v>346005.99</v>
      </c>
      <c r="G490" s="12">
        <v>0</v>
      </c>
      <c r="H490" s="8">
        <f t="shared" si="19"/>
        <v>346005.99</v>
      </c>
    </row>
    <row r="491" spans="1:8" x14ac:dyDescent="0.25">
      <c r="A491" s="6" t="s">
        <v>975</v>
      </c>
      <c r="B491" s="6" t="s">
        <v>976</v>
      </c>
      <c r="C491" s="12">
        <v>1103031.1000000001</v>
      </c>
      <c r="D491" s="12">
        <v>0</v>
      </c>
      <c r="E491" s="8">
        <f t="shared" si="18"/>
        <v>1103031.1000000001</v>
      </c>
      <c r="F491" s="12">
        <v>243244.23</v>
      </c>
      <c r="G491" s="12">
        <v>0</v>
      </c>
      <c r="H491" s="8">
        <f t="shared" si="19"/>
        <v>243244.23</v>
      </c>
    </row>
    <row r="492" spans="1:8" x14ac:dyDescent="0.25">
      <c r="A492" s="6" t="s">
        <v>977</v>
      </c>
      <c r="B492" s="6" t="s">
        <v>978</v>
      </c>
      <c r="C492" s="12">
        <v>553191.30000000005</v>
      </c>
      <c r="D492" s="12">
        <v>0</v>
      </c>
      <c r="E492" s="8">
        <f t="shared" si="18"/>
        <v>553191.30000000005</v>
      </c>
      <c r="F492" s="12">
        <v>187749.77</v>
      </c>
      <c r="G492" s="12">
        <v>0</v>
      </c>
      <c r="H492" s="8">
        <f t="shared" si="19"/>
        <v>187749.77</v>
      </c>
    </row>
    <row r="493" spans="1:8" x14ac:dyDescent="0.25">
      <c r="A493" s="6" t="s">
        <v>979</v>
      </c>
      <c r="B493" s="6" t="s">
        <v>980</v>
      </c>
      <c r="C493" s="12">
        <v>590397.80000000005</v>
      </c>
      <c r="D493" s="12">
        <v>0</v>
      </c>
      <c r="E493" s="8">
        <f t="shared" si="18"/>
        <v>590397.80000000005</v>
      </c>
      <c r="F493" s="12">
        <v>152590.35</v>
      </c>
      <c r="G493" s="12">
        <v>0</v>
      </c>
      <c r="H493" s="8">
        <f t="shared" si="19"/>
        <v>152590.35</v>
      </c>
    </row>
    <row r="494" spans="1:8" x14ac:dyDescent="0.25">
      <c r="A494" s="6" t="s">
        <v>981</v>
      </c>
      <c r="B494" s="6" t="s">
        <v>982</v>
      </c>
      <c r="C494" s="12">
        <v>149647.6</v>
      </c>
      <c r="D494" s="12">
        <v>0</v>
      </c>
      <c r="E494" s="8">
        <f t="shared" si="18"/>
        <v>149647.6</v>
      </c>
      <c r="F494" s="12">
        <v>10089.9</v>
      </c>
      <c r="G494" s="12">
        <v>0</v>
      </c>
      <c r="H494" s="8">
        <f t="shared" si="19"/>
        <v>10089.9</v>
      </c>
    </row>
    <row r="495" spans="1:8" x14ac:dyDescent="0.25">
      <c r="A495" s="6" t="s">
        <v>983</v>
      </c>
      <c r="B495" s="6" t="s">
        <v>984</v>
      </c>
      <c r="C495" s="12">
        <v>1521992.9</v>
      </c>
      <c r="D495" s="12">
        <v>0</v>
      </c>
      <c r="E495" s="8">
        <f t="shared" si="18"/>
        <v>1521992.9</v>
      </c>
      <c r="F495" s="12">
        <v>381010.19</v>
      </c>
      <c r="G495" s="12">
        <v>0</v>
      </c>
      <c r="H495" s="8">
        <f t="shared" si="19"/>
        <v>381010.19</v>
      </c>
    </row>
    <row r="496" spans="1:8" x14ac:dyDescent="0.25">
      <c r="A496" s="6" t="s">
        <v>985</v>
      </c>
      <c r="B496" s="6" t="s">
        <v>986</v>
      </c>
      <c r="C496" s="12">
        <v>1012427.8</v>
      </c>
      <c r="D496" s="12">
        <v>0</v>
      </c>
      <c r="E496" s="8">
        <f t="shared" si="18"/>
        <v>1012427.8</v>
      </c>
      <c r="F496" s="12">
        <v>230825.89</v>
      </c>
      <c r="G496" s="12">
        <v>0</v>
      </c>
      <c r="H496" s="8">
        <f t="shared" si="19"/>
        <v>230825.89</v>
      </c>
    </row>
    <row r="497" spans="1:8" x14ac:dyDescent="0.25">
      <c r="A497" s="6" t="s">
        <v>987</v>
      </c>
      <c r="B497" s="6" t="s">
        <v>988</v>
      </c>
      <c r="C497" s="12">
        <v>1423660.3</v>
      </c>
      <c r="D497" s="12">
        <v>0</v>
      </c>
      <c r="E497" s="8">
        <f t="shared" si="18"/>
        <v>1423660.3</v>
      </c>
      <c r="F497" s="12">
        <v>382640.09</v>
      </c>
      <c r="G497" s="12">
        <v>0</v>
      </c>
      <c r="H497" s="8">
        <f t="shared" si="19"/>
        <v>382640.09</v>
      </c>
    </row>
    <row r="498" spans="1:8" x14ac:dyDescent="0.25">
      <c r="A498" s="6" t="s">
        <v>989</v>
      </c>
      <c r="B498" s="6" t="s">
        <v>990</v>
      </c>
      <c r="C498" s="12">
        <v>1340462.8</v>
      </c>
      <c r="D498" s="12">
        <v>0</v>
      </c>
      <c r="E498" s="8">
        <f t="shared" si="18"/>
        <v>1340462.8</v>
      </c>
      <c r="F498" s="12">
        <v>214526.82</v>
      </c>
      <c r="G498" s="12">
        <v>0</v>
      </c>
      <c r="H498" s="8">
        <f t="shared" si="19"/>
        <v>214526.82</v>
      </c>
    </row>
    <row r="499" spans="1:8" x14ac:dyDescent="0.25">
      <c r="A499" s="6" t="s">
        <v>991</v>
      </c>
      <c r="B499" s="6" t="s">
        <v>992</v>
      </c>
      <c r="C499" s="12">
        <v>235271</v>
      </c>
      <c r="D499" s="12">
        <v>0</v>
      </c>
      <c r="E499" s="8">
        <f t="shared" si="18"/>
        <v>235271</v>
      </c>
      <c r="F499" s="12">
        <v>42299.97</v>
      </c>
      <c r="G499" s="12">
        <v>0</v>
      </c>
      <c r="H499" s="8">
        <f t="shared" si="19"/>
        <v>42299.97</v>
      </c>
    </row>
    <row r="500" spans="1:8" x14ac:dyDescent="0.25">
      <c r="A500" s="6" t="s">
        <v>993</v>
      </c>
      <c r="B500" s="6" t="s">
        <v>994</v>
      </c>
      <c r="C500" s="12">
        <v>2682577</v>
      </c>
      <c r="D500" s="12">
        <v>0</v>
      </c>
      <c r="E500" s="8">
        <f t="shared" si="18"/>
        <v>2682577</v>
      </c>
      <c r="F500" s="12">
        <v>488972.13</v>
      </c>
      <c r="G500" s="12">
        <v>0</v>
      </c>
      <c r="H500" s="8">
        <f t="shared" si="19"/>
        <v>488972.13</v>
      </c>
    </row>
    <row r="501" spans="1:8" x14ac:dyDescent="0.25">
      <c r="A501" s="6" t="s">
        <v>995</v>
      </c>
      <c r="B501" s="6" t="s">
        <v>996</v>
      </c>
      <c r="C501" s="12">
        <v>1313127.5</v>
      </c>
      <c r="D501" s="12">
        <v>0</v>
      </c>
      <c r="E501" s="8">
        <f t="shared" si="18"/>
        <v>1313127.5</v>
      </c>
      <c r="F501" s="12">
        <v>235094.69</v>
      </c>
      <c r="G501" s="12">
        <v>0</v>
      </c>
      <c r="H501" s="8">
        <f t="shared" si="19"/>
        <v>235094.69</v>
      </c>
    </row>
    <row r="502" spans="1:8" x14ac:dyDescent="0.25">
      <c r="A502" s="6" t="s">
        <v>997</v>
      </c>
      <c r="B502" s="6" t="s">
        <v>998</v>
      </c>
      <c r="C502" s="12">
        <v>374714.3</v>
      </c>
      <c r="D502" s="12">
        <v>0</v>
      </c>
      <c r="E502" s="8">
        <f t="shared" si="18"/>
        <v>374714.3</v>
      </c>
      <c r="F502" s="12">
        <v>146924.48000000001</v>
      </c>
      <c r="G502" s="12">
        <v>0</v>
      </c>
      <c r="H502" s="8">
        <f t="shared" si="19"/>
        <v>146924.48000000001</v>
      </c>
    </row>
    <row r="503" spans="1:8" x14ac:dyDescent="0.25">
      <c r="A503" s="6" t="s">
        <v>999</v>
      </c>
      <c r="B503" s="6" t="s">
        <v>1000</v>
      </c>
      <c r="C503" s="12">
        <v>2003063.9</v>
      </c>
      <c r="D503" s="12">
        <v>0</v>
      </c>
      <c r="E503" s="8">
        <f t="shared" si="18"/>
        <v>2003063.9</v>
      </c>
      <c r="F503" s="12">
        <v>328542.7</v>
      </c>
      <c r="G503" s="12">
        <v>0</v>
      </c>
      <c r="H503" s="8">
        <f t="shared" si="19"/>
        <v>328542.7</v>
      </c>
    </row>
    <row r="504" spans="1:8" x14ac:dyDescent="0.25">
      <c r="A504" s="6" t="s">
        <v>1001</v>
      </c>
      <c r="B504" s="6" t="s">
        <v>1002</v>
      </c>
      <c r="C504" s="12">
        <v>1944484.3</v>
      </c>
      <c r="D504" s="12">
        <v>0</v>
      </c>
      <c r="E504" s="8">
        <f t="shared" si="18"/>
        <v>1944484.3</v>
      </c>
      <c r="F504" s="12">
        <v>589327.84</v>
      </c>
      <c r="G504" s="12">
        <v>0</v>
      </c>
      <c r="H504" s="8">
        <f t="shared" si="19"/>
        <v>589327.84</v>
      </c>
    </row>
    <row r="505" spans="1:8" x14ac:dyDescent="0.25">
      <c r="A505" s="6" t="s">
        <v>1003</v>
      </c>
      <c r="B505" s="6" t="s">
        <v>1004</v>
      </c>
      <c r="C505" s="12">
        <v>348414.2</v>
      </c>
      <c r="D505" s="12">
        <v>0</v>
      </c>
      <c r="E505" s="8">
        <f t="shared" si="18"/>
        <v>348414.2</v>
      </c>
      <c r="F505" s="12">
        <v>149175.31</v>
      </c>
      <c r="G505" s="12">
        <v>0</v>
      </c>
      <c r="H505" s="8">
        <f t="shared" si="19"/>
        <v>149175.31</v>
      </c>
    </row>
    <row r="506" spans="1:8" x14ac:dyDescent="0.25">
      <c r="A506" s="6" t="s">
        <v>1005</v>
      </c>
      <c r="B506" s="6" t="s">
        <v>1006</v>
      </c>
      <c r="C506" s="12">
        <v>2285389.2000000002</v>
      </c>
      <c r="D506" s="12">
        <v>0</v>
      </c>
      <c r="E506" s="8">
        <f t="shared" si="18"/>
        <v>2285389.2000000002</v>
      </c>
      <c r="F506" s="12">
        <v>620218.46</v>
      </c>
      <c r="G506" s="12">
        <v>0</v>
      </c>
      <c r="H506" s="8">
        <f t="shared" si="19"/>
        <v>620218.46</v>
      </c>
    </row>
    <row r="507" spans="1:8" x14ac:dyDescent="0.25">
      <c r="A507" s="6" t="s">
        <v>1007</v>
      </c>
      <c r="B507" s="6" t="s">
        <v>1008</v>
      </c>
      <c r="C507" s="12">
        <v>332230.09999999998</v>
      </c>
      <c r="D507" s="12">
        <v>0</v>
      </c>
      <c r="E507" s="8">
        <f t="shared" si="18"/>
        <v>332230.09999999998</v>
      </c>
      <c r="F507" s="12">
        <v>77459.39</v>
      </c>
      <c r="G507" s="12">
        <v>0</v>
      </c>
      <c r="H507" s="8">
        <f t="shared" si="19"/>
        <v>77459.39</v>
      </c>
    </row>
    <row r="508" spans="1:8" x14ac:dyDescent="0.25">
      <c r="A508" s="6" t="s">
        <v>1009</v>
      </c>
      <c r="B508" s="6" t="s">
        <v>1010</v>
      </c>
      <c r="C508" s="12">
        <v>2831688.5</v>
      </c>
      <c r="D508" s="12">
        <v>0</v>
      </c>
      <c r="E508" s="8">
        <f t="shared" si="18"/>
        <v>2831688.5</v>
      </c>
      <c r="F508" s="12">
        <v>394980.82</v>
      </c>
      <c r="G508" s="12">
        <v>0</v>
      </c>
      <c r="H508" s="8">
        <f t="shared" si="19"/>
        <v>394980.82</v>
      </c>
    </row>
    <row r="509" spans="1:8" x14ac:dyDescent="0.25">
      <c r="A509" s="6" t="s">
        <v>1011</v>
      </c>
      <c r="B509" s="6" t="s">
        <v>1012</v>
      </c>
      <c r="C509" s="12">
        <v>104665.2</v>
      </c>
      <c r="D509" s="12">
        <v>0</v>
      </c>
      <c r="E509" s="8">
        <f t="shared" si="18"/>
        <v>104665.2</v>
      </c>
      <c r="F509" s="12">
        <v>32986.22</v>
      </c>
      <c r="G509" s="12">
        <v>0</v>
      </c>
      <c r="H509" s="8">
        <f t="shared" si="19"/>
        <v>32986.22</v>
      </c>
    </row>
    <row r="510" spans="1:8" x14ac:dyDescent="0.25">
      <c r="A510" s="6" t="s">
        <v>1013</v>
      </c>
      <c r="B510" s="6" t="s">
        <v>1014</v>
      </c>
      <c r="C510" s="12">
        <v>428989.2</v>
      </c>
      <c r="D510" s="12">
        <v>0</v>
      </c>
      <c r="E510" s="8">
        <f t="shared" si="18"/>
        <v>428989.2</v>
      </c>
      <c r="F510" s="12">
        <v>123407.25</v>
      </c>
      <c r="G510" s="12">
        <v>0</v>
      </c>
      <c r="H510" s="8">
        <f t="shared" si="19"/>
        <v>123407.25</v>
      </c>
    </row>
    <row r="511" spans="1:8" x14ac:dyDescent="0.25">
      <c r="A511" s="6" t="s">
        <v>1015</v>
      </c>
      <c r="B511" s="6" t="s">
        <v>1016</v>
      </c>
      <c r="C511" s="12">
        <v>1083442.7</v>
      </c>
      <c r="D511" s="12">
        <v>0</v>
      </c>
      <c r="E511" s="8">
        <f t="shared" si="18"/>
        <v>1083442.7</v>
      </c>
      <c r="F511" s="12">
        <v>596157.92000000004</v>
      </c>
      <c r="G511" s="12">
        <v>0</v>
      </c>
      <c r="H511" s="8">
        <f t="shared" si="19"/>
        <v>596157.92000000004</v>
      </c>
    </row>
    <row r="512" spans="1:8" x14ac:dyDescent="0.25">
      <c r="A512" s="6" t="s">
        <v>1017</v>
      </c>
      <c r="B512" s="6" t="s">
        <v>1018</v>
      </c>
      <c r="C512" s="12">
        <v>240822</v>
      </c>
      <c r="D512" s="12">
        <v>0</v>
      </c>
      <c r="E512" s="8">
        <f t="shared" si="18"/>
        <v>240822</v>
      </c>
      <c r="F512" s="12">
        <v>61936.47</v>
      </c>
      <c r="G512" s="12">
        <v>0</v>
      </c>
      <c r="H512" s="8">
        <f t="shared" si="19"/>
        <v>61936.47</v>
      </c>
    </row>
    <row r="513" spans="1:8" x14ac:dyDescent="0.25">
      <c r="A513" s="6" t="s">
        <v>1019</v>
      </c>
      <c r="B513" s="6" t="s">
        <v>1020</v>
      </c>
      <c r="C513" s="12">
        <v>978820.4</v>
      </c>
      <c r="D513" s="12">
        <v>0</v>
      </c>
      <c r="E513" s="8">
        <f t="shared" si="18"/>
        <v>978820.4</v>
      </c>
      <c r="F513" s="12">
        <v>244874.14</v>
      </c>
      <c r="G513" s="12">
        <v>0</v>
      </c>
      <c r="H513" s="8">
        <f t="shared" si="19"/>
        <v>244874.14</v>
      </c>
    </row>
    <row r="514" spans="1:8" x14ac:dyDescent="0.25">
      <c r="A514" s="6" t="s">
        <v>1021</v>
      </c>
      <c r="B514" s="6" t="s">
        <v>1022</v>
      </c>
      <c r="C514" s="12">
        <v>467750.2</v>
      </c>
      <c r="D514" s="12">
        <v>0</v>
      </c>
      <c r="E514" s="8">
        <f t="shared" si="18"/>
        <v>467750.2</v>
      </c>
      <c r="F514" s="12">
        <v>125580.46</v>
      </c>
      <c r="G514" s="12">
        <v>0</v>
      </c>
      <c r="H514" s="8">
        <f t="shared" si="19"/>
        <v>125580.46</v>
      </c>
    </row>
    <row r="515" spans="1:8" x14ac:dyDescent="0.25">
      <c r="A515" s="6" t="s">
        <v>1023</v>
      </c>
      <c r="B515" s="6" t="s">
        <v>1024</v>
      </c>
      <c r="C515" s="12">
        <v>4305745.0999999996</v>
      </c>
      <c r="D515" s="12">
        <v>0</v>
      </c>
      <c r="E515" s="8">
        <f t="shared" si="18"/>
        <v>4305745.0999999996</v>
      </c>
      <c r="F515" s="12">
        <v>883564.87</v>
      </c>
      <c r="G515" s="12">
        <v>0</v>
      </c>
      <c r="H515" s="8">
        <f t="shared" si="19"/>
        <v>883564.87</v>
      </c>
    </row>
    <row r="516" spans="1:8" x14ac:dyDescent="0.25">
      <c r="A516" s="6" t="s">
        <v>1025</v>
      </c>
      <c r="B516" s="6" t="s">
        <v>1026</v>
      </c>
      <c r="C516" s="12">
        <v>484364.2</v>
      </c>
      <c r="D516" s="12">
        <v>0</v>
      </c>
      <c r="E516" s="8">
        <f t="shared" si="18"/>
        <v>484364.2</v>
      </c>
      <c r="F516" s="12">
        <v>58987.11</v>
      </c>
      <c r="G516" s="12">
        <v>0</v>
      </c>
      <c r="H516" s="8">
        <f t="shared" si="19"/>
        <v>58987.11</v>
      </c>
    </row>
    <row r="517" spans="1:8" x14ac:dyDescent="0.25">
      <c r="A517" s="6" t="s">
        <v>1027</v>
      </c>
      <c r="B517" s="6" t="s">
        <v>1028</v>
      </c>
      <c r="C517" s="12">
        <v>1779058.7</v>
      </c>
      <c r="D517" s="12">
        <v>0</v>
      </c>
      <c r="E517" s="8">
        <f t="shared" si="18"/>
        <v>1779058.7</v>
      </c>
      <c r="F517" s="12">
        <v>258844.77</v>
      </c>
      <c r="G517" s="12">
        <v>0</v>
      </c>
      <c r="H517" s="8">
        <f t="shared" si="19"/>
        <v>258844.77</v>
      </c>
    </row>
    <row r="518" spans="1:8" x14ac:dyDescent="0.25">
      <c r="A518" s="6" t="s">
        <v>1029</v>
      </c>
      <c r="B518" s="6" t="s">
        <v>1030</v>
      </c>
      <c r="C518" s="12">
        <v>456380.8</v>
      </c>
      <c r="D518" s="12">
        <v>0</v>
      </c>
      <c r="E518" s="8">
        <f t="shared" si="18"/>
        <v>456380.8</v>
      </c>
      <c r="F518" s="12">
        <v>85453.7</v>
      </c>
      <c r="G518" s="12">
        <v>0</v>
      </c>
      <c r="H518" s="8">
        <f t="shared" si="19"/>
        <v>85453.7</v>
      </c>
    </row>
    <row r="519" spans="1:8" x14ac:dyDescent="0.25">
      <c r="A519" s="6" t="s">
        <v>1031</v>
      </c>
      <c r="B519" s="6" t="s">
        <v>1032</v>
      </c>
      <c r="C519" s="12">
        <v>1791102.8</v>
      </c>
      <c r="D519" s="12">
        <v>0</v>
      </c>
      <c r="E519" s="8">
        <f t="shared" si="18"/>
        <v>1791102.8</v>
      </c>
      <c r="F519" s="12">
        <v>700627.21</v>
      </c>
      <c r="G519" s="12">
        <v>0</v>
      </c>
      <c r="H519" s="8">
        <f t="shared" si="19"/>
        <v>700627.21</v>
      </c>
    </row>
    <row r="520" spans="1:8" x14ac:dyDescent="0.25">
      <c r="A520" s="6" t="s">
        <v>1033</v>
      </c>
      <c r="B520" s="6" t="s">
        <v>1034</v>
      </c>
      <c r="C520" s="12">
        <v>782229.6</v>
      </c>
      <c r="D520" s="12">
        <v>0</v>
      </c>
      <c r="E520" s="8">
        <f t="shared" ref="E520:E576" si="20">C520-D520</f>
        <v>782229.6</v>
      </c>
      <c r="F520" s="12">
        <v>73035.360000000001</v>
      </c>
      <c r="G520" s="12">
        <v>0</v>
      </c>
      <c r="H520" s="8">
        <f t="shared" ref="H520:H576" si="21">F520-G520</f>
        <v>73035.360000000001</v>
      </c>
    </row>
    <row r="521" spans="1:8" x14ac:dyDescent="0.25">
      <c r="A521" s="6" t="s">
        <v>1035</v>
      </c>
      <c r="B521" s="6" t="s">
        <v>1036</v>
      </c>
      <c r="C521" s="12">
        <v>8418784.3000000007</v>
      </c>
      <c r="D521" s="12">
        <v>0</v>
      </c>
      <c r="E521" s="8">
        <f t="shared" si="20"/>
        <v>8418784.3000000007</v>
      </c>
      <c r="F521" s="12">
        <v>5257536.97</v>
      </c>
      <c r="G521" s="12">
        <v>0</v>
      </c>
      <c r="H521" s="8">
        <f t="shared" si="21"/>
        <v>5257536.97</v>
      </c>
    </row>
    <row r="522" spans="1:8" x14ac:dyDescent="0.25">
      <c r="A522" s="6" t="s">
        <v>1037</v>
      </c>
      <c r="B522" s="6" t="s">
        <v>1038</v>
      </c>
      <c r="C522" s="12">
        <v>1255145.7</v>
      </c>
      <c r="D522" s="12">
        <v>0</v>
      </c>
      <c r="E522" s="8">
        <f t="shared" si="20"/>
        <v>1255145.7</v>
      </c>
      <c r="F522" s="12">
        <v>408252.92</v>
      </c>
      <c r="G522" s="12">
        <v>0</v>
      </c>
      <c r="H522" s="8">
        <f t="shared" si="21"/>
        <v>408252.92</v>
      </c>
    </row>
    <row r="523" spans="1:8" x14ac:dyDescent="0.25">
      <c r="A523" s="6" t="s">
        <v>1039</v>
      </c>
      <c r="B523" s="6" t="s">
        <v>1040</v>
      </c>
      <c r="C523" s="12">
        <v>2484972.6</v>
      </c>
      <c r="D523" s="12">
        <v>0</v>
      </c>
      <c r="E523" s="8">
        <f t="shared" si="20"/>
        <v>2484972.6</v>
      </c>
      <c r="F523" s="12">
        <v>467938.56</v>
      </c>
      <c r="G523" s="12">
        <v>0</v>
      </c>
      <c r="H523" s="8">
        <f t="shared" si="21"/>
        <v>467938.56</v>
      </c>
    </row>
    <row r="524" spans="1:8" x14ac:dyDescent="0.25">
      <c r="A524" s="6" t="s">
        <v>1041</v>
      </c>
      <c r="B524" s="6" t="s">
        <v>1042</v>
      </c>
      <c r="C524" s="12">
        <v>145877.5</v>
      </c>
      <c r="D524" s="12">
        <v>0</v>
      </c>
      <c r="E524" s="8">
        <f t="shared" si="20"/>
        <v>145877.5</v>
      </c>
      <c r="F524" s="12">
        <v>8770.4500000000007</v>
      </c>
      <c r="G524" s="12">
        <v>0</v>
      </c>
      <c r="H524" s="8">
        <f t="shared" si="21"/>
        <v>8770.4500000000007</v>
      </c>
    </row>
    <row r="525" spans="1:8" x14ac:dyDescent="0.25">
      <c r="A525" s="6" t="s">
        <v>1043</v>
      </c>
      <c r="B525" s="6" t="s">
        <v>1044</v>
      </c>
      <c r="C525" s="12">
        <v>500537.9</v>
      </c>
      <c r="D525" s="12">
        <v>0</v>
      </c>
      <c r="E525" s="8">
        <f t="shared" si="20"/>
        <v>500537.9</v>
      </c>
      <c r="F525" s="12">
        <v>262803.12</v>
      </c>
      <c r="G525" s="12">
        <v>0</v>
      </c>
      <c r="H525" s="8">
        <f t="shared" si="21"/>
        <v>262803.12</v>
      </c>
    </row>
    <row r="526" spans="1:8" x14ac:dyDescent="0.25">
      <c r="A526" s="6" t="s">
        <v>1045</v>
      </c>
      <c r="B526" s="6" t="s">
        <v>1046</v>
      </c>
      <c r="C526" s="12">
        <v>1356422.9</v>
      </c>
      <c r="D526" s="12">
        <v>0</v>
      </c>
      <c r="E526" s="8">
        <f t="shared" si="20"/>
        <v>1356422.9</v>
      </c>
      <c r="F526" s="12">
        <v>573804.91</v>
      </c>
      <c r="G526" s="12">
        <v>0</v>
      </c>
      <c r="H526" s="8">
        <f t="shared" si="21"/>
        <v>573804.91</v>
      </c>
    </row>
    <row r="527" spans="1:8" x14ac:dyDescent="0.25">
      <c r="A527" s="6" t="s">
        <v>1047</v>
      </c>
      <c r="B527" s="6" t="s">
        <v>1048</v>
      </c>
      <c r="C527" s="12">
        <v>227577.5</v>
      </c>
      <c r="D527" s="12">
        <v>0</v>
      </c>
      <c r="E527" s="8">
        <f t="shared" si="20"/>
        <v>227577.5</v>
      </c>
      <c r="F527" s="12">
        <v>19403.66</v>
      </c>
      <c r="G527" s="12">
        <v>0</v>
      </c>
      <c r="H527" s="8">
        <f t="shared" si="21"/>
        <v>19403.66</v>
      </c>
    </row>
    <row r="528" spans="1:8" x14ac:dyDescent="0.25">
      <c r="A528" s="6" t="s">
        <v>1049</v>
      </c>
      <c r="B528" s="6" t="s">
        <v>1050</v>
      </c>
      <c r="C528" s="12">
        <v>485052.2</v>
      </c>
      <c r="D528" s="12">
        <v>0</v>
      </c>
      <c r="E528" s="8">
        <f t="shared" si="20"/>
        <v>485052.2</v>
      </c>
      <c r="F528" s="12">
        <v>93525.62</v>
      </c>
      <c r="G528" s="12">
        <v>0</v>
      </c>
      <c r="H528" s="8">
        <f t="shared" si="21"/>
        <v>93525.62</v>
      </c>
    </row>
    <row r="529" spans="1:8" x14ac:dyDescent="0.25">
      <c r="A529" s="6" t="s">
        <v>1051</v>
      </c>
      <c r="B529" s="6" t="s">
        <v>1052</v>
      </c>
      <c r="C529" s="12">
        <v>571237.80000000005</v>
      </c>
      <c r="D529" s="12">
        <v>0</v>
      </c>
      <c r="E529" s="8">
        <f t="shared" si="20"/>
        <v>571237.80000000005</v>
      </c>
      <c r="F529" s="12">
        <v>126744.68</v>
      </c>
      <c r="G529" s="12">
        <v>0</v>
      </c>
      <c r="H529" s="8">
        <f t="shared" si="21"/>
        <v>126744.68</v>
      </c>
    </row>
    <row r="530" spans="1:8" x14ac:dyDescent="0.25">
      <c r="A530" s="6" t="s">
        <v>1053</v>
      </c>
      <c r="B530" s="6" t="s">
        <v>1054</v>
      </c>
      <c r="C530" s="12">
        <v>189632.1</v>
      </c>
      <c r="D530" s="12">
        <v>0</v>
      </c>
      <c r="E530" s="8">
        <f t="shared" si="20"/>
        <v>189632.1</v>
      </c>
      <c r="F530" s="12">
        <v>25379.98</v>
      </c>
      <c r="G530" s="12">
        <v>0</v>
      </c>
      <c r="H530" s="8">
        <f t="shared" si="21"/>
        <v>25379.98</v>
      </c>
    </row>
    <row r="531" spans="1:8" x14ac:dyDescent="0.25">
      <c r="A531" s="6" t="s">
        <v>1055</v>
      </c>
      <c r="B531" s="6" t="s">
        <v>1056</v>
      </c>
      <c r="C531" s="12">
        <v>1651019</v>
      </c>
      <c r="D531" s="12">
        <v>0</v>
      </c>
      <c r="E531" s="8">
        <f t="shared" si="20"/>
        <v>1651019</v>
      </c>
      <c r="F531" s="12">
        <v>968863.34</v>
      </c>
      <c r="G531" s="12">
        <v>0</v>
      </c>
      <c r="H531" s="8">
        <f t="shared" si="21"/>
        <v>968863.34</v>
      </c>
    </row>
    <row r="532" spans="1:8" x14ac:dyDescent="0.25">
      <c r="A532" s="6" t="s">
        <v>1057</v>
      </c>
      <c r="B532" s="6" t="s">
        <v>1058</v>
      </c>
      <c r="C532" s="12">
        <v>3805438</v>
      </c>
      <c r="D532" s="12">
        <v>0</v>
      </c>
      <c r="E532" s="8">
        <f t="shared" si="20"/>
        <v>3805438</v>
      </c>
      <c r="F532" s="12">
        <v>1295232.83</v>
      </c>
      <c r="G532" s="12">
        <v>0</v>
      </c>
      <c r="H532" s="8">
        <f t="shared" si="21"/>
        <v>1295232.83</v>
      </c>
    </row>
    <row r="533" spans="1:8" x14ac:dyDescent="0.25">
      <c r="A533" s="6" t="s">
        <v>1059</v>
      </c>
      <c r="B533" s="6" t="s">
        <v>1060</v>
      </c>
      <c r="C533" s="12">
        <v>1129832.1000000001</v>
      </c>
      <c r="D533" s="12">
        <v>0</v>
      </c>
      <c r="E533" s="8">
        <f t="shared" si="20"/>
        <v>1129832.1000000001</v>
      </c>
      <c r="F533" s="12">
        <v>193260.41</v>
      </c>
      <c r="G533" s="12">
        <v>0</v>
      </c>
      <c r="H533" s="8">
        <f t="shared" si="21"/>
        <v>193260.41</v>
      </c>
    </row>
    <row r="534" spans="1:8" x14ac:dyDescent="0.25">
      <c r="A534" s="6" t="s">
        <v>1061</v>
      </c>
      <c r="B534" s="6" t="s">
        <v>1062</v>
      </c>
      <c r="C534" s="12">
        <v>485148.3</v>
      </c>
      <c r="D534" s="12">
        <v>0</v>
      </c>
      <c r="E534" s="8">
        <f t="shared" si="20"/>
        <v>485148.3</v>
      </c>
      <c r="F534" s="12">
        <v>70163.62</v>
      </c>
      <c r="G534" s="12">
        <v>0</v>
      </c>
      <c r="H534" s="8">
        <f t="shared" si="21"/>
        <v>70163.62</v>
      </c>
    </row>
    <row r="535" spans="1:8" x14ac:dyDescent="0.25">
      <c r="A535" s="6" t="s">
        <v>1063</v>
      </c>
      <c r="B535" s="6" t="s">
        <v>1064</v>
      </c>
      <c r="C535" s="12">
        <v>709781.2</v>
      </c>
      <c r="D535" s="12">
        <v>0</v>
      </c>
      <c r="E535" s="8">
        <f t="shared" si="20"/>
        <v>709781.2</v>
      </c>
      <c r="F535" s="12">
        <v>114403.96</v>
      </c>
      <c r="G535" s="12">
        <v>0</v>
      </c>
      <c r="H535" s="8">
        <f t="shared" si="21"/>
        <v>114403.96</v>
      </c>
    </row>
    <row r="536" spans="1:8" x14ac:dyDescent="0.25">
      <c r="A536" s="6" t="s">
        <v>1065</v>
      </c>
      <c r="B536" s="6" t="s">
        <v>1066</v>
      </c>
      <c r="C536" s="12">
        <v>1118320.3</v>
      </c>
      <c r="D536" s="12">
        <v>0</v>
      </c>
      <c r="E536" s="8">
        <f t="shared" si="20"/>
        <v>1118320.3</v>
      </c>
      <c r="F536" s="12">
        <v>304482.17</v>
      </c>
      <c r="G536" s="12">
        <v>0</v>
      </c>
      <c r="H536" s="8">
        <f t="shared" si="21"/>
        <v>304482.17</v>
      </c>
    </row>
    <row r="537" spans="1:8" x14ac:dyDescent="0.25">
      <c r="A537" s="6" t="s">
        <v>1067</v>
      </c>
      <c r="B537" s="6" t="s">
        <v>1068</v>
      </c>
      <c r="C537" s="12">
        <v>500083.6</v>
      </c>
      <c r="D537" s="12">
        <v>0</v>
      </c>
      <c r="E537" s="8">
        <f t="shared" si="20"/>
        <v>500083.6</v>
      </c>
      <c r="F537" s="12">
        <v>202729.4</v>
      </c>
      <c r="G537" s="12">
        <v>0</v>
      </c>
      <c r="H537" s="8">
        <f t="shared" si="21"/>
        <v>202729.4</v>
      </c>
    </row>
    <row r="538" spans="1:8" x14ac:dyDescent="0.25">
      <c r="A538" s="6" t="s">
        <v>1069</v>
      </c>
      <c r="B538" s="6" t="s">
        <v>1070</v>
      </c>
      <c r="C538" s="12">
        <v>1704952.5</v>
      </c>
      <c r="D538" s="12">
        <v>0</v>
      </c>
      <c r="E538" s="8">
        <f t="shared" si="20"/>
        <v>1704952.5</v>
      </c>
      <c r="F538" s="12">
        <v>315581.06</v>
      </c>
      <c r="G538" s="12">
        <v>0</v>
      </c>
      <c r="H538" s="8">
        <f t="shared" si="21"/>
        <v>315581.06</v>
      </c>
    </row>
    <row r="539" spans="1:8" x14ac:dyDescent="0.25">
      <c r="A539" s="6" t="s">
        <v>1071</v>
      </c>
      <c r="B539" s="6" t="s">
        <v>1072</v>
      </c>
      <c r="C539" s="12">
        <v>582280.5</v>
      </c>
      <c r="D539" s="12">
        <v>0</v>
      </c>
      <c r="E539" s="8">
        <f t="shared" si="20"/>
        <v>582280.5</v>
      </c>
      <c r="F539" s="12">
        <v>211577.46</v>
      </c>
      <c r="G539" s="12">
        <v>0</v>
      </c>
      <c r="H539" s="8">
        <f t="shared" si="21"/>
        <v>211577.46</v>
      </c>
    </row>
    <row r="540" spans="1:8" x14ac:dyDescent="0.25">
      <c r="A540" s="6" t="s">
        <v>1073</v>
      </c>
      <c r="B540" s="6" t="s">
        <v>1074</v>
      </c>
      <c r="C540" s="12">
        <v>1562086.3</v>
      </c>
      <c r="D540" s="12">
        <v>0</v>
      </c>
      <c r="E540" s="8">
        <f t="shared" si="20"/>
        <v>1562086.3</v>
      </c>
      <c r="F540" s="12">
        <v>272582.56</v>
      </c>
      <c r="G540" s="12">
        <v>0</v>
      </c>
      <c r="H540" s="8">
        <f t="shared" si="21"/>
        <v>272582.56</v>
      </c>
    </row>
    <row r="541" spans="1:8" x14ac:dyDescent="0.25">
      <c r="A541" s="6" t="s">
        <v>1075</v>
      </c>
      <c r="B541" s="6" t="s">
        <v>1076</v>
      </c>
      <c r="C541" s="12">
        <v>1468358.5</v>
      </c>
      <c r="D541" s="12">
        <v>0</v>
      </c>
      <c r="E541" s="8">
        <f t="shared" si="20"/>
        <v>1468358.5</v>
      </c>
      <c r="F541" s="12">
        <v>250462.39</v>
      </c>
      <c r="G541" s="12">
        <v>0</v>
      </c>
      <c r="H541" s="8">
        <f t="shared" si="21"/>
        <v>250462.39</v>
      </c>
    </row>
    <row r="542" spans="1:8" x14ac:dyDescent="0.25">
      <c r="A542" s="6" t="s">
        <v>1077</v>
      </c>
      <c r="B542" s="6" t="s">
        <v>1078</v>
      </c>
      <c r="C542" s="12">
        <v>330460.59999999998</v>
      </c>
      <c r="D542" s="12">
        <v>0</v>
      </c>
      <c r="E542" s="8">
        <f t="shared" si="20"/>
        <v>330460.59999999998</v>
      </c>
      <c r="F542" s="12">
        <v>34848.97</v>
      </c>
      <c r="G542" s="12">
        <v>0</v>
      </c>
      <c r="H542" s="8">
        <f t="shared" si="21"/>
        <v>34848.97</v>
      </c>
    </row>
    <row r="543" spans="1:8" x14ac:dyDescent="0.25">
      <c r="A543" s="6" t="s">
        <v>1079</v>
      </c>
      <c r="B543" s="6" t="s">
        <v>1080</v>
      </c>
      <c r="C543" s="12">
        <v>1706518.5</v>
      </c>
      <c r="D543" s="12">
        <v>0</v>
      </c>
      <c r="E543" s="8">
        <f t="shared" si="20"/>
        <v>1706518.5</v>
      </c>
      <c r="F543" s="12">
        <v>520794.12</v>
      </c>
      <c r="G543" s="12">
        <v>0</v>
      </c>
      <c r="H543" s="8">
        <f t="shared" si="21"/>
        <v>520794.12</v>
      </c>
    </row>
    <row r="544" spans="1:8" x14ac:dyDescent="0.25">
      <c r="A544" s="6" t="s">
        <v>1081</v>
      </c>
      <c r="B544" s="6" t="s">
        <v>1082</v>
      </c>
      <c r="C544" s="12">
        <v>268444</v>
      </c>
      <c r="D544" s="12">
        <v>0</v>
      </c>
      <c r="E544" s="8">
        <f t="shared" si="20"/>
        <v>268444</v>
      </c>
      <c r="F544" s="12">
        <v>55339.23</v>
      </c>
      <c r="G544" s="12">
        <v>0</v>
      </c>
      <c r="H544" s="8">
        <f t="shared" si="21"/>
        <v>55339.23</v>
      </c>
    </row>
    <row r="545" spans="1:8" x14ac:dyDescent="0.25">
      <c r="A545" s="6" t="s">
        <v>1083</v>
      </c>
      <c r="B545" s="6" t="s">
        <v>1084</v>
      </c>
      <c r="C545" s="12">
        <v>729458.8</v>
      </c>
      <c r="D545" s="12">
        <v>0</v>
      </c>
      <c r="E545" s="8">
        <f t="shared" si="20"/>
        <v>729458.8</v>
      </c>
      <c r="F545" s="12">
        <v>492697.63</v>
      </c>
      <c r="G545" s="12">
        <v>0</v>
      </c>
      <c r="H545" s="8">
        <f t="shared" si="21"/>
        <v>492697.63</v>
      </c>
    </row>
    <row r="546" spans="1:8" x14ac:dyDescent="0.25">
      <c r="A546" s="6" t="s">
        <v>1085</v>
      </c>
      <c r="B546" s="6" t="s">
        <v>1086</v>
      </c>
      <c r="C546" s="12">
        <v>1000619.2</v>
      </c>
      <c r="D546" s="12">
        <v>0</v>
      </c>
      <c r="E546" s="8">
        <f t="shared" si="20"/>
        <v>1000619.2</v>
      </c>
      <c r="F546" s="12">
        <v>646219.35</v>
      </c>
      <c r="G546" s="12">
        <v>0</v>
      </c>
      <c r="H546" s="8">
        <f t="shared" si="21"/>
        <v>646219.35</v>
      </c>
    </row>
    <row r="547" spans="1:8" x14ac:dyDescent="0.25">
      <c r="A547" s="6" t="s">
        <v>1087</v>
      </c>
      <c r="B547" s="6" t="s">
        <v>1088</v>
      </c>
      <c r="C547" s="12">
        <v>601674.6</v>
      </c>
      <c r="D547" s="12">
        <v>0</v>
      </c>
      <c r="E547" s="8">
        <f t="shared" si="20"/>
        <v>601674.6</v>
      </c>
      <c r="F547" s="12">
        <v>120923.58</v>
      </c>
      <c r="G547" s="12">
        <v>0</v>
      </c>
      <c r="H547" s="8">
        <f t="shared" si="21"/>
        <v>120923.58</v>
      </c>
    </row>
    <row r="548" spans="1:8" x14ac:dyDescent="0.25">
      <c r="A548" s="6" t="s">
        <v>1089</v>
      </c>
      <c r="B548" s="6" t="s">
        <v>1090</v>
      </c>
      <c r="C548" s="12">
        <v>296626.3</v>
      </c>
      <c r="D548" s="12">
        <v>0</v>
      </c>
      <c r="E548" s="8">
        <f t="shared" si="20"/>
        <v>296626.3</v>
      </c>
      <c r="F548" s="12">
        <v>68844.17</v>
      </c>
      <c r="G548" s="12">
        <v>0</v>
      </c>
      <c r="H548" s="8">
        <f t="shared" si="21"/>
        <v>68844.17</v>
      </c>
    </row>
    <row r="549" spans="1:8" x14ac:dyDescent="0.25">
      <c r="A549" s="6" t="s">
        <v>1091</v>
      </c>
      <c r="B549" s="6" t="s">
        <v>1092</v>
      </c>
      <c r="C549" s="12">
        <v>2686331.9</v>
      </c>
      <c r="D549" s="12">
        <v>0</v>
      </c>
      <c r="E549" s="8">
        <f t="shared" si="20"/>
        <v>2686331.9</v>
      </c>
      <c r="F549" s="12">
        <v>495646.99</v>
      </c>
      <c r="G549" s="12">
        <v>0</v>
      </c>
      <c r="H549" s="8">
        <f t="shared" si="21"/>
        <v>495646.99</v>
      </c>
    </row>
    <row r="550" spans="1:8" x14ac:dyDescent="0.25">
      <c r="A550" s="6" t="s">
        <v>1093</v>
      </c>
      <c r="B550" s="6" t="s">
        <v>1094</v>
      </c>
      <c r="C550" s="12">
        <v>371626.7</v>
      </c>
      <c r="D550" s="12">
        <v>0</v>
      </c>
      <c r="E550" s="8">
        <f t="shared" si="20"/>
        <v>371626.7</v>
      </c>
      <c r="F550" s="12">
        <v>80098.289999999994</v>
      </c>
      <c r="G550" s="12">
        <v>0</v>
      </c>
      <c r="H550" s="8">
        <f t="shared" si="21"/>
        <v>80098.289999999994</v>
      </c>
    </row>
    <row r="551" spans="1:8" x14ac:dyDescent="0.25">
      <c r="A551" s="6" t="s">
        <v>1095</v>
      </c>
      <c r="B551" s="6" t="s">
        <v>1096</v>
      </c>
      <c r="C551" s="12">
        <v>1281220.5</v>
      </c>
      <c r="D551" s="12">
        <v>0</v>
      </c>
      <c r="E551" s="8">
        <f t="shared" si="20"/>
        <v>1281220.5</v>
      </c>
      <c r="F551" s="12">
        <v>783830.08</v>
      </c>
      <c r="G551" s="12">
        <v>0</v>
      </c>
      <c r="H551" s="8">
        <f t="shared" si="21"/>
        <v>783830.08</v>
      </c>
    </row>
    <row r="552" spans="1:8" x14ac:dyDescent="0.25">
      <c r="A552" s="6" t="s">
        <v>1097</v>
      </c>
      <c r="B552" s="6" t="s">
        <v>1098</v>
      </c>
      <c r="C552" s="12">
        <v>1332434.7</v>
      </c>
      <c r="D552" s="12">
        <v>0</v>
      </c>
      <c r="E552" s="8">
        <f t="shared" si="20"/>
        <v>1332434.7</v>
      </c>
      <c r="F552" s="12">
        <v>496112.67</v>
      </c>
      <c r="G552" s="12">
        <v>0</v>
      </c>
      <c r="H552" s="8">
        <f t="shared" si="21"/>
        <v>496112.67</v>
      </c>
    </row>
    <row r="553" spans="1:8" x14ac:dyDescent="0.25">
      <c r="A553" s="6" t="s">
        <v>1099</v>
      </c>
      <c r="B553" s="6" t="s">
        <v>1100</v>
      </c>
      <c r="C553" s="12">
        <v>467666.2</v>
      </c>
      <c r="D553" s="12">
        <v>0</v>
      </c>
      <c r="E553" s="8">
        <f t="shared" si="20"/>
        <v>467666.2</v>
      </c>
      <c r="F553" s="12">
        <v>78002.7</v>
      </c>
      <c r="G553" s="12">
        <v>0</v>
      </c>
      <c r="H553" s="8">
        <f t="shared" si="21"/>
        <v>78002.7</v>
      </c>
    </row>
    <row r="554" spans="1:8" x14ac:dyDescent="0.25">
      <c r="A554" s="6" t="s">
        <v>1101</v>
      </c>
      <c r="B554" s="6" t="s">
        <v>1102</v>
      </c>
      <c r="C554" s="12">
        <v>557829.1</v>
      </c>
      <c r="D554" s="12">
        <v>0</v>
      </c>
      <c r="E554" s="8">
        <f t="shared" si="20"/>
        <v>557829.1</v>
      </c>
      <c r="F554" s="12">
        <v>152124.66</v>
      </c>
      <c r="G554" s="12">
        <v>0</v>
      </c>
      <c r="H554" s="8">
        <f t="shared" si="21"/>
        <v>152124.66</v>
      </c>
    </row>
    <row r="555" spans="1:8" ht="33.75" customHeight="1" x14ac:dyDescent="0.25">
      <c r="A555" s="6" t="s">
        <v>1103</v>
      </c>
      <c r="B555" s="18" t="s">
        <v>1104</v>
      </c>
      <c r="C555" s="12">
        <v>3084414.3</v>
      </c>
      <c r="D555" s="12">
        <v>0</v>
      </c>
      <c r="E555" s="8">
        <f t="shared" si="20"/>
        <v>3084414.3</v>
      </c>
      <c r="F555" s="12">
        <v>889851.66</v>
      </c>
      <c r="G555" s="12">
        <v>0</v>
      </c>
      <c r="H555" s="8">
        <f t="shared" si="21"/>
        <v>889851.66</v>
      </c>
    </row>
    <row r="556" spans="1:8" x14ac:dyDescent="0.25">
      <c r="A556" s="6" t="s">
        <v>1105</v>
      </c>
      <c r="B556" s="6" t="s">
        <v>1106</v>
      </c>
      <c r="C556" s="12">
        <v>971278.2</v>
      </c>
      <c r="D556" s="12">
        <v>0</v>
      </c>
      <c r="E556" s="8">
        <f t="shared" si="20"/>
        <v>971278.2</v>
      </c>
      <c r="F556" s="12">
        <v>447370.69</v>
      </c>
      <c r="G556" s="12">
        <v>0</v>
      </c>
      <c r="H556" s="8">
        <f t="shared" si="21"/>
        <v>447370.69</v>
      </c>
    </row>
    <row r="557" spans="1:8" x14ac:dyDescent="0.25">
      <c r="A557" s="6" t="s">
        <v>1107</v>
      </c>
      <c r="B557" s="6" t="s">
        <v>1108</v>
      </c>
      <c r="C557" s="12">
        <v>2813879.4</v>
      </c>
      <c r="D557" s="12">
        <v>0</v>
      </c>
      <c r="E557" s="8">
        <f t="shared" si="20"/>
        <v>2813879.4</v>
      </c>
      <c r="F557" s="12">
        <v>2348152.8199999998</v>
      </c>
      <c r="G557" s="12">
        <v>0</v>
      </c>
      <c r="H557" s="8">
        <f t="shared" si="21"/>
        <v>2348152.8199999998</v>
      </c>
    </row>
    <row r="558" spans="1:8" x14ac:dyDescent="0.25">
      <c r="A558" s="6" t="s">
        <v>1109</v>
      </c>
      <c r="B558" s="6" t="s">
        <v>1110</v>
      </c>
      <c r="C558" s="12">
        <v>303314.40000000002</v>
      </c>
      <c r="D558" s="12">
        <v>0</v>
      </c>
      <c r="E558" s="8">
        <f t="shared" si="20"/>
        <v>303314.40000000002</v>
      </c>
      <c r="F558" s="12">
        <v>31822</v>
      </c>
      <c r="G558" s="12">
        <v>0</v>
      </c>
      <c r="H558" s="8">
        <f t="shared" si="21"/>
        <v>31822</v>
      </c>
    </row>
    <row r="559" spans="1:8" x14ac:dyDescent="0.25">
      <c r="A559" s="6" t="s">
        <v>1111</v>
      </c>
      <c r="B559" s="6" t="s">
        <v>1112</v>
      </c>
      <c r="C559" s="12">
        <v>1307709.5</v>
      </c>
      <c r="D559" s="12">
        <v>0</v>
      </c>
      <c r="E559" s="8">
        <f t="shared" si="20"/>
        <v>1307709.5</v>
      </c>
      <c r="F559" s="12">
        <v>936575.66</v>
      </c>
      <c r="G559" s="12">
        <v>0</v>
      </c>
      <c r="H559" s="8">
        <f t="shared" si="21"/>
        <v>936575.66</v>
      </c>
    </row>
    <row r="560" spans="1:8" x14ac:dyDescent="0.25">
      <c r="A560" s="6" t="s">
        <v>1113</v>
      </c>
      <c r="B560" s="6" t="s">
        <v>1114</v>
      </c>
      <c r="C560" s="12">
        <v>1925473.8</v>
      </c>
      <c r="D560" s="12">
        <v>0</v>
      </c>
      <c r="E560" s="8">
        <f t="shared" si="20"/>
        <v>1925473.8</v>
      </c>
      <c r="F560" s="12">
        <v>458236.74</v>
      </c>
      <c r="G560" s="12">
        <v>0</v>
      </c>
      <c r="H560" s="8">
        <f t="shared" si="21"/>
        <v>458236.74</v>
      </c>
    </row>
    <row r="561" spans="1:8" x14ac:dyDescent="0.25">
      <c r="A561" s="6" t="s">
        <v>1115</v>
      </c>
      <c r="B561" s="6" t="s">
        <v>1116</v>
      </c>
      <c r="C561" s="12">
        <v>674794.1</v>
      </c>
      <c r="D561" s="12">
        <v>0</v>
      </c>
      <c r="E561" s="8">
        <f t="shared" si="20"/>
        <v>674794.1</v>
      </c>
      <c r="F561" s="12">
        <v>265364.40000000002</v>
      </c>
      <c r="G561" s="12">
        <v>0</v>
      </c>
      <c r="H561" s="8">
        <f t="shared" si="21"/>
        <v>265364.40000000002</v>
      </c>
    </row>
    <row r="562" spans="1:8" x14ac:dyDescent="0.25">
      <c r="A562" s="6" t="s">
        <v>1117</v>
      </c>
      <c r="B562" s="6" t="s">
        <v>1118</v>
      </c>
      <c r="C562" s="12">
        <v>230174.4</v>
      </c>
      <c r="D562" s="12">
        <v>0</v>
      </c>
      <c r="E562" s="8">
        <f t="shared" si="20"/>
        <v>230174.4</v>
      </c>
      <c r="F562" s="12">
        <v>23750.080000000002</v>
      </c>
      <c r="G562" s="12">
        <v>0</v>
      </c>
      <c r="H562" s="8">
        <f t="shared" si="21"/>
        <v>23750.080000000002</v>
      </c>
    </row>
    <row r="563" spans="1:8" x14ac:dyDescent="0.25">
      <c r="A563" s="6" t="s">
        <v>1119</v>
      </c>
      <c r="B563" s="6" t="s">
        <v>1120</v>
      </c>
      <c r="C563" s="12">
        <v>1575993.3</v>
      </c>
      <c r="D563" s="12">
        <v>0</v>
      </c>
      <c r="E563" s="8">
        <f t="shared" si="20"/>
        <v>1575993.3</v>
      </c>
      <c r="F563" s="12">
        <v>1128671.8500000001</v>
      </c>
      <c r="G563" s="12">
        <v>0</v>
      </c>
      <c r="H563" s="8">
        <f t="shared" si="21"/>
        <v>1128671.8500000001</v>
      </c>
    </row>
    <row r="564" spans="1:8" x14ac:dyDescent="0.25">
      <c r="A564" s="6" t="s">
        <v>1121</v>
      </c>
      <c r="B564" s="6" t="s">
        <v>1122</v>
      </c>
      <c r="C564" s="12">
        <v>435613.2</v>
      </c>
      <c r="D564" s="12">
        <v>0</v>
      </c>
      <c r="E564" s="8">
        <f t="shared" si="20"/>
        <v>435613.2</v>
      </c>
      <c r="F564" s="12">
        <v>106797.72</v>
      </c>
      <c r="G564" s="12">
        <v>0</v>
      </c>
      <c r="H564" s="8">
        <f t="shared" si="21"/>
        <v>106797.72</v>
      </c>
    </row>
    <row r="565" spans="1:8" x14ac:dyDescent="0.25">
      <c r="A565" s="6" t="s">
        <v>1123</v>
      </c>
      <c r="B565" s="6" t="s">
        <v>1124</v>
      </c>
      <c r="C565" s="12">
        <v>4874520.9000000004</v>
      </c>
      <c r="D565" s="12">
        <v>0</v>
      </c>
      <c r="E565" s="8">
        <f t="shared" si="20"/>
        <v>4874520.9000000004</v>
      </c>
      <c r="F565" s="12">
        <v>1790336.52</v>
      </c>
      <c r="G565" s="12">
        <v>0</v>
      </c>
      <c r="H565" s="8">
        <f t="shared" si="21"/>
        <v>1790336.52</v>
      </c>
    </row>
    <row r="566" spans="1:8" x14ac:dyDescent="0.25">
      <c r="A566" s="6" t="s">
        <v>1125</v>
      </c>
      <c r="B566" s="6" t="s">
        <v>1126</v>
      </c>
      <c r="C566" s="12">
        <v>2007055.9</v>
      </c>
      <c r="D566" s="12">
        <v>0</v>
      </c>
      <c r="E566" s="8">
        <f t="shared" si="20"/>
        <v>2007055.9</v>
      </c>
      <c r="F566" s="12">
        <v>501933.77</v>
      </c>
      <c r="G566" s="12">
        <v>0</v>
      </c>
      <c r="H566" s="8">
        <f t="shared" si="21"/>
        <v>501933.77</v>
      </c>
    </row>
    <row r="567" spans="1:8" x14ac:dyDescent="0.25">
      <c r="A567" s="6" t="s">
        <v>1127</v>
      </c>
      <c r="B567" s="6" t="s">
        <v>1128</v>
      </c>
      <c r="C567" s="12">
        <v>1075176.1000000001</v>
      </c>
      <c r="D567" s="12">
        <v>0</v>
      </c>
      <c r="E567" s="8">
        <f t="shared" si="20"/>
        <v>1075176.1000000001</v>
      </c>
      <c r="F567" s="12">
        <v>229273.60000000001</v>
      </c>
      <c r="G567" s="12">
        <v>0</v>
      </c>
      <c r="H567" s="8">
        <f t="shared" si="21"/>
        <v>229273.60000000001</v>
      </c>
    </row>
    <row r="568" spans="1:8" x14ac:dyDescent="0.25">
      <c r="A568" s="6" t="s">
        <v>1129</v>
      </c>
      <c r="B568" s="6" t="s">
        <v>1130</v>
      </c>
      <c r="C568" s="12">
        <v>373559.8</v>
      </c>
      <c r="D568" s="12">
        <v>0</v>
      </c>
      <c r="E568" s="8">
        <f t="shared" si="20"/>
        <v>373559.8</v>
      </c>
      <c r="F568" s="12">
        <v>130547.8</v>
      </c>
      <c r="G568" s="12">
        <v>0</v>
      </c>
      <c r="H568" s="8">
        <f t="shared" si="21"/>
        <v>130547.8</v>
      </c>
    </row>
    <row r="569" spans="1:8" x14ac:dyDescent="0.25">
      <c r="A569" s="6" t="s">
        <v>1131</v>
      </c>
      <c r="B569" s="6" t="s">
        <v>1132</v>
      </c>
      <c r="C569" s="12">
        <v>548340.4</v>
      </c>
      <c r="D569" s="12">
        <v>0</v>
      </c>
      <c r="E569" s="8">
        <f t="shared" si="20"/>
        <v>548340.4</v>
      </c>
      <c r="F569" s="12">
        <v>96630.21</v>
      </c>
      <c r="G569" s="12">
        <v>0</v>
      </c>
      <c r="H569" s="8">
        <f t="shared" si="21"/>
        <v>96630.21</v>
      </c>
    </row>
    <row r="570" spans="1:8" x14ac:dyDescent="0.25">
      <c r="A570" s="6" t="s">
        <v>1133</v>
      </c>
      <c r="B570" s="6" t="s">
        <v>1134</v>
      </c>
      <c r="C570" s="12">
        <v>615274.9</v>
      </c>
      <c r="D570" s="12">
        <v>0</v>
      </c>
      <c r="E570" s="8">
        <f t="shared" si="20"/>
        <v>615274.9</v>
      </c>
      <c r="F570" s="12">
        <v>92749.48</v>
      </c>
      <c r="G570" s="12">
        <v>0</v>
      </c>
      <c r="H570" s="8">
        <f t="shared" si="21"/>
        <v>92749.48</v>
      </c>
    </row>
    <row r="571" spans="1:8" x14ac:dyDescent="0.25">
      <c r="A571" s="6" t="s">
        <v>1135</v>
      </c>
      <c r="B571" s="6" t="s">
        <v>1136</v>
      </c>
      <c r="C571" s="12">
        <v>7596270</v>
      </c>
      <c r="D571" s="12">
        <v>0</v>
      </c>
      <c r="E571" s="8">
        <f t="shared" si="20"/>
        <v>7596270</v>
      </c>
      <c r="F571" s="12">
        <v>3606285.86</v>
      </c>
      <c r="G571" s="12">
        <v>0</v>
      </c>
      <c r="H571" s="8">
        <f t="shared" si="21"/>
        <v>3606285.86</v>
      </c>
    </row>
    <row r="572" spans="1:8" x14ac:dyDescent="0.25">
      <c r="A572" s="6" t="s">
        <v>1137</v>
      </c>
      <c r="B572" s="6" t="s">
        <v>1138</v>
      </c>
      <c r="C572" s="12">
        <v>1138707.3999999999</v>
      </c>
      <c r="D572" s="12">
        <v>0</v>
      </c>
      <c r="E572" s="8">
        <f t="shared" si="20"/>
        <v>1138707.3999999999</v>
      </c>
      <c r="F572" s="12">
        <v>244020.38</v>
      </c>
      <c r="G572" s="12">
        <v>0</v>
      </c>
      <c r="H572" s="8">
        <f t="shared" si="21"/>
        <v>244020.38</v>
      </c>
    </row>
    <row r="573" spans="1:8" x14ac:dyDescent="0.25">
      <c r="A573" s="6" t="s">
        <v>1139</v>
      </c>
      <c r="B573" s="6" t="s">
        <v>1140</v>
      </c>
      <c r="C573" s="12">
        <v>1143105</v>
      </c>
      <c r="D573" s="12">
        <v>0</v>
      </c>
      <c r="E573" s="8">
        <f t="shared" si="20"/>
        <v>1143105</v>
      </c>
      <c r="F573" s="12">
        <v>262492.65999999997</v>
      </c>
      <c r="G573" s="12">
        <v>0</v>
      </c>
      <c r="H573" s="8">
        <f t="shared" si="21"/>
        <v>262492.65999999997</v>
      </c>
    </row>
    <row r="574" spans="1:8" x14ac:dyDescent="0.25">
      <c r="A574" s="6" t="s">
        <v>1141</v>
      </c>
      <c r="B574" s="6" t="s">
        <v>1142</v>
      </c>
      <c r="C574" s="12">
        <v>604160.5</v>
      </c>
      <c r="D574" s="12">
        <v>0</v>
      </c>
      <c r="E574" s="8">
        <f t="shared" si="20"/>
        <v>604160.5</v>
      </c>
      <c r="F574" s="12">
        <v>131556.79</v>
      </c>
      <c r="G574" s="12">
        <v>0</v>
      </c>
      <c r="H574" s="8">
        <f t="shared" si="21"/>
        <v>131556.79</v>
      </c>
    </row>
    <row r="575" spans="1:8" x14ac:dyDescent="0.25">
      <c r="A575" s="6" t="s">
        <v>1143</v>
      </c>
      <c r="B575" s="6" t="s">
        <v>1144</v>
      </c>
      <c r="C575" s="12">
        <v>649960</v>
      </c>
      <c r="D575" s="12">
        <v>0</v>
      </c>
      <c r="E575" s="8">
        <f t="shared" si="20"/>
        <v>649960</v>
      </c>
      <c r="F575" s="12">
        <v>112851.66</v>
      </c>
      <c r="G575" s="12">
        <v>0</v>
      </c>
      <c r="H575" s="8">
        <f t="shared" si="21"/>
        <v>112851.66</v>
      </c>
    </row>
    <row r="576" spans="1:8" x14ac:dyDescent="0.25">
      <c r="A576" s="6" t="s">
        <v>1145</v>
      </c>
      <c r="B576" s="6" t="s">
        <v>1146</v>
      </c>
      <c r="C576" s="12">
        <v>3356318</v>
      </c>
      <c r="D576" s="12">
        <v>690158.24</v>
      </c>
      <c r="E576" s="8">
        <f t="shared" si="20"/>
        <v>2666159.7599999998</v>
      </c>
      <c r="F576" s="12">
        <v>1714739.87</v>
      </c>
      <c r="G576" s="12">
        <v>0</v>
      </c>
      <c r="H576" s="8">
        <f t="shared" si="21"/>
        <v>1714739.87</v>
      </c>
    </row>
  </sheetData>
  <mergeCells count="3">
    <mergeCell ref="A1:H2"/>
    <mergeCell ref="C4:E4"/>
    <mergeCell ref="F4:H4"/>
  </mergeCells>
  <printOptions horizontalCentered="1"/>
  <pageMargins left="0.47244094488188981" right="0.51181102362204722" top="0.43307086614173229" bottom="0.55118110236220474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JULIO-SEPTIEMBRE 2024</vt:lpstr>
      <vt:lpstr>JULIO 2024</vt:lpstr>
      <vt:lpstr>AGOSTO 2024</vt:lpstr>
      <vt:lpstr>SEPTIEMBRE 2024</vt:lpstr>
      <vt:lpstr>'AGOSTO 2024'!Títulos_a_imprimir</vt:lpstr>
      <vt:lpstr>'JULIO 2024'!Títulos_a_imprimir</vt:lpstr>
      <vt:lpstr>'JULIO-SEPTIEMBRE 2024'!Títulos_a_imprimir</vt:lpstr>
      <vt:lpstr>'SEPTIEMBRE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MARIA S. CANSECO LOPEZ</cp:lastModifiedBy>
  <cp:revision/>
  <cp:lastPrinted>2024-10-02T22:15:39Z</cp:lastPrinted>
  <dcterms:created xsi:type="dcterms:W3CDTF">2020-04-04T15:34:32Z</dcterms:created>
  <dcterms:modified xsi:type="dcterms:W3CDTF">2024-10-02T22:15:42Z</dcterms:modified>
  <cp:category/>
  <cp:contentStatus/>
</cp:coreProperties>
</file>